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7" i="1" l="1"/>
  <c r="D15" i="1"/>
  <c r="D16" i="1" l="1"/>
  <c r="D17" i="1"/>
  <c r="D18" i="1"/>
  <c r="D19" i="1"/>
  <c r="D20" i="1"/>
  <c r="D21" i="1"/>
  <c r="D28" i="1"/>
  <c r="D29" i="1"/>
  <c r="D30" i="1"/>
</calcChain>
</file>

<file path=xl/sharedStrings.xml><?xml version="1.0" encoding="utf-8"?>
<sst xmlns="http://schemas.openxmlformats.org/spreadsheetml/2006/main" count="36" uniqueCount="36">
  <si>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</si>
  <si>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</si>
  <si>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</si>
  <si>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</si>
  <si>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</si>
  <si>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</si>
  <si>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</si>
  <si>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</si>
  <si>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Наименование услуг</t>
  </si>
  <si>
    <t>Телефон диспетчера:  (812) 386-86-03 (прием заявок круглосуточно)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</si>
  <si>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</si>
  <si>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</si>
  <si>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</si>
  <si>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</si>
  <si>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</si>
  <si>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</si>
  <si>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</si>
  <si>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</si>
  <si>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</si>
  <si>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</si>
  <si>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</si>
  <si>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</si>
  <si>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</si>
  <si>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ООО "Невалинк"</t>
  </si>
  <si>
    <t xml:space="preserve">* прибыль за минусом налога дохода. </t>
  </si>
  <si>
    <t>11 280 руб. -размещение оборудования</t>
  </si>
  <si>
    <t>ООО "ПАКТ"</t>
  </si>
  <si>
    <t>11 160 руб. - размещение оборудования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</si>
  <si>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</si>
  <si>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</si>
  <si>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по договору на управление, техническое обслуживание, содержание и ремонт общего имущества многоквартирного дома</t>
  </si>
  <si>
    <t>ЛО Всеволожский район,  город Кудрово, проспект Европейский дом 14 корпус 1 за период с 01.01.2019 г. по 31.12.2019 г.</t>
  </si>
  <si>
    <t>Задолженность собственников на 01.01.2019</t>
  </si>
  <si>
    <t>Задолженность собственников на 31.12.2019</t>
  </si>
  <si>
    <t>уборка и вывоз снега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</si>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</sst>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21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5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40" fontId="1" fillId="0" borderId="0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0" fontId="7" fillId="4" borderId="5" xfId="0" applyNumberFormat="1" applyFont="1" applyFill="1" applyBorder="1" applyAlignment="1">
      <alignment horizontal="center" vertical="center" wrapText="1"/>
    </xf>
    <xf numFmtId="40" fontId="7" fillId="4" borderId="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15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vertical="top"/>
    </xf>
    <xf numFmtId="0" fontId="10" fillId="0" borderId="1" xfId="0" applyNumberFormat="1" applyFont="1" applyBorder="1" applyAlignment="1">
      <alignment vertical="top" wrapText="1"/>
    </xf>
    <xf numFmtId="49" fontId="3" fillId="2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18" fillId="0" borderId="7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vertical="top" wrapText="1"/>
    </xf>
    <xf numFmtId="4" fontId="19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4" fontId="12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2" fillId="0" borderId="1" xfId="0" applyNumberFormat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7"/>
  <sheetViews>
    <sheetView tabSelected="1" workbookViewId="0">
      <selection activeCell="A7" sqref="A7"/>
    </sheetView>
  </sheetViews>
  <sheetFormatPr defaultColWidth="23.5" defaultRowHeight="15" outlineLevelRow="1" x14ac:dyDescent="0.2"/>
  <cols>
    <col min="1" max="1" width="76.83203125" style="5" customWidth="1"/>
    <col min="2" max="2" width="23.5" style="5" customWidth="1"/>
    <col min="3" max="3" width="17.1640625" style="5" bestFit="1" customWidth="1"/>
    <col min="4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x14ac:dyDescent="0.2">
      <c r="A3" s="37" t="s">
        <v>31</v>
      </c>
      <c r="B3" s="37"/>
      <c r="C3" s="37"/>
      <c r="D3" s="37"/>
    </row>
    <row r="4" spans="1:6" x14ac:dyDescent="0.2">
      <c r="A4" s="2" t="s">
        <v>30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35</v>
      </c>
      <c r="B7" s="12"/>
      <c r="C7" s="10"/>
      <c r="D7" s="10"/>
      <c r="E7" s="10"/>
      <c r="F7" s="10"/>
    </row>
    <row r="8" spans="1:6" s="11" customFormat="1" x14ac:dyDescent="0.2">
      <c r="A8" s="3" t="s">
        <v>9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21" customFormat="1" ht="18" x14ac:dyDescent="0.25">
      <c r="A11" s="23" t="s">
        <v>32</v>
      </c>
      <c r="B11" s="26">
        <v>1410037.5</v>
      </c>
    </row>
    <row r="12" spans="1:6" s="22" customFormat="1" ht="18.75" thickBot="1" x14ac:dyDescent="0.3">
      <c r="A12" s="24" t="s">
        <v>33</v>
      </c>
      <c r="B12" s="27">
        <v>2761475.9100000011</v>
      </c>
      <c r="C12" s="21"/>
      <c r="D12" s="21"/>
      <c r="E12" s="21"/>
      <c r="F12" s="21"/>
    </row>
    <row r="13" spans="1:6" ht="15.75" x14ac:dyDescent="0.2">
      <c r="A13" s="19"/>
      <c r="B13" s="18"/>
    </row>
    <row r="14" spans="1:6" ht="30.75" customHeight="1" outlineLevel="1" x14ac:dyDescent="0.2">
      <c r="A14" s="20" t="s">
        <v>8</v>
      </c>
      <c r="B14" s="25" t="s">
        <v>0</v>
      </c>
      <c r="C14" s="25" t="s">
        <v>1</v>
      </c>
      <c r="D14" s="25" t="s">
        <v>2</v>
      </c>
      <c r="F14" s="6"/>
    </row>
    <row r="15" spans="1:6" s="48" customFormat="1" ht="30.75" customHeight="1" outlineLevel="1" x14ac:dyDescent="0.2">
      <c r="A15" s="49" t="s">
        <v>10</v>
      </c>
      <c r="B15" s="50">
        <v>330064.2</v>
      </c>
      <c r="C15" s="50">
        <v>476100.04</v>
      </c>
      <c r="D15" s="50">
        <f>B15-C15</f>
        <v>-146035.83999999997</v>
      </c>
      <c r="E15" s="47"/>
    </row>
    <row r="16" spans="1:6" ht="28.5" outlineLevel="1" x14ac:dyDescent="0.2">
      <c r="A16" s="41" t="s">
        <v>11</v>
      </c>
      <c r="B16" s="16">
        <v>211240.56</v>
      </c>
      <c r="C16" s="28">
        <v>245610.03</v>
      </c>
      <c r="D16" s="13">
        <f t="shared" ref="D16:D30" si="0">B16-C16</f>
        <v>-34369.47</v>
      </c>
      <c r="F16" s="6"/>
    </row>
    <row r="17" spans="1:6" ht="28.5" outlineLevel="1" x14ac:dyDescent="0.2">
      <c r="A17" s="41" t="s">
        <v>12</v>
      </c>
      <c r="B17" s="16">
        <v>67480.320000000007</v>
      </c>
      <c r="C17" s="28">
        <v>47805.96</v>
      </c>
      <c r="D17" s="13">
        <f t="shared" si="0"/>
        <v>19674.360000000008</v>
      </c>
      <c r="F17" s="6"/>
    </row>
    <row r="18" spans="1:6" ht="39.75" outlineLevel="1" x14ac:dyDescent="0.2">
      <c r="A18" s="29" t="s">
        <v>13</v>
      </c>
      <c r="B18" s="16">
        <v>415557.8</v>
      </c>
      <c r="C18" s="28">
        <v>222030.55</v>
      </c>
      <c r="D18" s="13">
        <f t="shared" si="0"/>
        <v>193527.25</v>
      </c>
      <c r="F18" s="6"/>
    </row>
    <row r="19" spans="1:6" ht="38.25" outlineLevel="1" x14ac:dyDescent="0.2">
      <c r="A19" s="30" t="s">
        <v>14</v>
      </c>
      <c r="B19" s="16">
        <v>267962.64</v>
      </c>
      <c r="C19" s="28">
        <v>78694.16</v>
      </c>
      <c r="D19" s="13">
        <f t="shared" si="0"/>
        <v>189268.48000000001</v>
      </c>
      <c r="F19" s="6"/>
    </row>
    <row r="20" spans="1:6" ht="15.75" outlineLevel="1" x14ac:dyDescent="0.2">
      <c r="A20" s="30" t="s">
        <v>15</v>
      </c>
      <c r="B20" s="16">
        <v>113767.32</v>
      </c>
      <c r="C20" s="28">
        <v>105616.8</v>
      </c>
      <c r="D20" s="13">
        <f t="shared" si="0"/>
        <v>8150.5200000000041</v>
      </c>
      <c r="F20" s="6"/>
    </row>
    <row r="21" spans="1:6" ht="15.75" outlineLevel="1" x14ac:dyDescent="0.2">
      <c r="A21" s="36" t="s">
        <v>28</v>
      </c>
      <c r="B21" s="43">
        <v>1833690</v>
      </c>
      <c r="C21" s="44">
        <v>1772885.35</v>
      </c>
      <c r="D21" s="44">
        <f t="shared" si="0"/>
        <v>60804.649999999907</v>
      </c>
      <c r="E21" s="40"/>
      <c r="F21" s="6"/>
    </row>
    <row r="22" spans="1:6" outlineLevel="1" x14ac:dyDescent="0.2">
      <c r="A22" s="32" t="s">
        <v>18</v>
      </c>
      <c r="B22" s="33"/>
      <c r="C22" s="42">
        <v>116293.95000000001</v>
      </c>
      <c r="D22" s="13"/>
      <c r="E22" s="35"/>
      <c r="F22" s="6"/>
    </row>
    <row r="23" spans="1:6" ht="15.75" customHeight="1" outlineLevel="1" x14ac:dyDescent="0.2">
      <c r="A23" s="32" t="s">
        <v>34</v>
      </c>
      <c r="B23" s="33"/>
      <c r="C23" s="42">
        <v>95109</v>
      </c>
      <c r="D23" s="13"/>
      <c r="E23" s="35"/>
      <c r="F23" s="6"/>
    </row>
    <row r="24" spans="1:6" outlineLevel="1" x14ac:dyDescent="0.2">
      <c r="A24" s="32" t="s">
        <v>19</v>
      </c>
      <c r="B24" s="33"/>
      <c r="C24" s="42">
        <v>274380.2</v>
      </c>
      <c r="D24" s="13"/>
      <c r="E24" s="35"/>
      <c r="F24" s="6"/>
    </row>
    <row r="25" spans="1:6" outlineLevel="1" x14ac:dyDescent="0.2">
      <c r="A25" s="34" t="s">
        <v>20</v>
      </c>
      <c r="B25" s="33"/>
      <c r="C25" s="42">
        <v>22927.32</v>
      </c>
      <c r="D25" s="13"/>
      <c r="E25" s="35"/>
      <c r="F25" s="6"/>
    </row>
    <row r="26" spans="1:6" outlineLevel="1" x14ac:dyDescent="0.2">
      <c r="A26" s="34" t="s">
        <v>21</v>
      </c>
      <c r="B26" s="33"/>
      <c r="C26" s="42">
        <v>3898.5600000000009</v>
      </c>
      <c r="D26" s="13"/>
      <c r="E26" s="35"/>
      <c r="F26" s="6"/>
    </row>
    <row r="27" spans="1:6" ht="33.75" outlineLevel="1" x14ac:dyDescent="0.2">
      <c r="A27" s="32" t="s">
        <v>22</v>
      </c>
      <c r="B27" s="33"/>
      <c r="C27" s="42">
        <f>C21-C22-C23-C24-C25-C26</f>
        <v>1260276.32</v>
      </c>
      <c r="D27" s="13"/>
      <c r="E27" s="46"/>
      <c r="F27" s="6"/>
    </row>
    <row r="28" spans="1:6" ht="27" outlineLevel="1" x14ac:dyDescent="0.2">
      <c r="A28" s="30" t="s">
        <v>29</v>
      </c>
      <c r="B28" s="16">
        <v>440085.6</v>
      </c>
      <c r="C28" s="45">
        <v>281718.12</v>
      </c>
      <c r="D28" s="13">
        <f t="shared" si="0"/>
        <v>158367.47999999998</v>
      </c>
      <c r="F28" s="6"/>
    </row>
    <row r="29" spans="1:6" ht="27" outlineLevel="1" x14ac:dyDescent="0.2">
      <c r="A29" s="29" t="s">
        <v>16</v>
      </c>
      <c r="B29" s="16">
        <v>711481.2</v>
      </c>
      <c r="C29" s="45">
        <v>676979.67</v>
      </c>
      <c r="D29" s="13">
        <f t="shared" si="0"/>
        <v>34501.529999999912</v>
      </c>
      <c r="F29" s="6"/>
    </row>
    <row r="30" spans="1:6" ht="38.25" x14ac:dyDescent="0.2">
      <c r="A30" s="31" t="s">
        <v>17</v>
      </c>
      <c r="B30" s="45">
        <v>910976.64</v>
      </c>
      <c r="C30" s="45">
        <v>229480.57</v>
      </c>
      <c r="D30" s="13">
        <f t="shared" si="0"/>
        <v>681496.07000000007</v>
      </c>
      <c r="F30" s="6"/>
    </row>
    <row r="31" spans="1:6" x14ac:dyDescent="0.2">
      <c r="A31" s="17"/>
    </row>
    <row r="32" spans="1:6" ht="15.75" x14ac:dyDescent="0.25">
      <c r="A32" s="14" t="s">
        <v>5</v>
      </c>
      <c r="C32" s="15"/>
    </row>
    <row r="33" spans="1:1" x14ac:dyDescent="0.2">
      <c r="A33" s="38" t="s">
        <v>23</v>
      </c>
    </row>
    <row r="34" spans="1:1" x14ac:dyDescent="0.2">
      <c r="A34" s="39" t="s">
        <v>25</v>
      </c>
    </row>
    <row r="35" spans="1:1" x14ac:dyDescent="0.2">
      <c r="A35" s="39" t="s">
        <v>26</v>
      </c>
    </row>
    <row r="36" spans="1:1" x14ac:dyDescent="0.2">
      <c r="A36" s="39" t="s">
        <v>27</v>
      </c>
    </row>
    <row r="37" spans="1:1" x14ac:dyDescent="0.2">
      <c r="A37" s="5" t="s">
        <v>24</v>
      </c>
    </row>
  </sheetData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2020-05-22T12:56:46Z</dcterms:modified>
</cp:coreProperties>
</file>