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30" i="1" l="1"/>
  <c r="C29" i="1"/>
  <c r="D15" i="1"/>
  <c r="D16" i="1" l="1"/>
  <c r="D17" i="1"/>
  <c r="D18" i="1"/>
  <c r="D19" i="1"/>
  <c r="D20" i="1"/>
  <c r="D21" i="1"/>
  <c r="D22" i="1"/>
  <c r="D23" i="1"/>
  <c r="D31" i="1"/>
  <c r="D32" i="1"/>
  <c r="D33" i="1"/>
</calcChain>
</file>

<file path=xl/sharedStrings.xml><?xml version="1.0" encoding="utf-8"?>
<sst xmlns="http://schemas.openxmlformats.org/spreadsheetml/2006/main" count="39" uniqueCount="39">
  <si>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</si>
  <si>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</si>
  <si>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</si>
  <si>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</si>
  <si>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</si>
  <si>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</si>
  <si>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</si>
  <si>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</si>
  <si>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Обслуживание вентиляции</t>
  </si>
  <si>
    <t>Обслуживание ворот, шлагбаума</t>
  </si>
  <si>
    <t>Наименование услуги</t>
  </si>
  <si>
    <t>Телефон диспетчера: (812) 386-86-03 (прием заявок круглосуточно)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</si>
  <si>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</si>
  <si>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</si>
  <si>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</si>
  <si>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</si>
  <si>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</si>
  <si>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</si>
  <si>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</si>
  <si>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</si>
  <si>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</si>
  <si>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</si>
  <si>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</si>
  <si>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</si>
  <si>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</si>
  <si>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t>ООО "Невалинк"</t>
  </si>
  <si>
    <t>11 280 руб. -размещение оборудования</t>
  </si>
  <si>
    <t>ООО "ПАКТ"</t>
  </si>
  <si>
    <t>11 160 руб. - размещение оборудования</t>
  </si>
  <si>
    <t xml:space="preserve">* прибыль за минусом налога дохода. 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</si>
  <si>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</si>
  <si>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</si>
  <si>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по договору на управление, техническое обслуживание, содержание и ремонт общего имущества многоквартирного дома</t>
  </si>
  <si>
    <t>ЛО Всеволожский район,  город Кудрово, проспект Европейский дом 14 корпус 2 за период с 01.01.2019 г. по 31.12.2019 г.</t>
  </si>
  <si>
    <t>Задолженность собственников на 01.01.2019</t>
  </si>
  <si>
    <t>Задолженность собственников на 31.12.2019</t>
  </si>
  <si>
    <t>Содержание паркинга</t>
  </si>
  <si>
    <t>уборка и вывоз снега</t>
  </si>
  <si>
    <t xml:space="preserve">Телефон секретаря:       (812) 386-86-01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</si>
</sst>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20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0" fillId="0" borderId="0" xfId="0" applyNumberFormat="1" applyFont="1" applyBorder="1" applyAlignment="1">
      <alignment horizontal="left" vertical="top" wrapText="1" indent="2"/>
    </xf>
    <xf numFmtId="165" fontId="4" fillId="0" borderId="1" xfId="0" applyNumberFormat="1" applyFont="1" applyBorder="1" applyAlignment="1">
      <alignment horizontal="right" vertical="top"/>
    </xf>
    <xf numFmtId="0" fontId="2" fillId="0" borderId="2" xfId="0" applyNumberFormat="1" applyFont="1" applyBorder="1" applyAlignment="1">
      <alignment vertical="top" wrapText="1"/>
    </xf>
    <xf numFmtId="40" fontId="1" fillId="0" borderId="3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0" fontId="7" fillId="4" borderId="5" xfId="0" applyNumberFormat="1" applyFont="1" applyFill="1" applyBorder="1" applyAlignment="1">
      <alignment horizontal="right" vertical="center" wrapText="1"/>
    </xf>
    <xf numFmtId="40" fontId="7" fillId="4" borderId="7" xfId="0" applyNumberFormat="1" applyFont="1" applyFill="1" applyBorder="1" applyAlignment="1">
      <alignment horizontal="right" vertical="center" wrapText="1"/>
    </xf>
    <xf numFmtId="0" fontId="9" fillId="0" borderId="8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17" fillId="0" borderId="9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vertical="top"/>
    </xf>
    <xf numFmtId="4" fontId="11" fillId="0" borderId="1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1" fillId="0" borderId="2" xfId="0" applyNumberFormat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40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78.1640625" style="5" customWidth="1"/>
    <col min="2" max="2" width="24" style="5" customWidth="1"/>
    <col min="3" max="3" width="17.1640625" style="5" bestFit="1" customWidth="1"/>
    <col min="4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51" t="s">
        <v>33</v>
      </c>
      <c r="B3" s="51"/>
      <c r="C3" s="51"/>
      <c r="D3" s="51"/>
      <c r="E3" s="51"/>
    </row>
    <row r="4" spans="1:6" x14ac:dyDescent="0.2">
      <c r="A4" s="2" t="s">
        <v>32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38</v>
      </c>
      <c r="B7" s="12"/>
      <c r="C7" s="10"/>
      <c r="D7" s="10"/>
      <c r="E7" s="10"/>
      <c r="F7" s="10"/>
    </row>
    <row r="8" spans="1:6" s="11" customFormat="1" x14ac:dyDescent="0.2">
      <c r="A8" s="3" t="s">
        <v>11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" x14ac:dyDescent="0.2">
      <c r="A11" s="21" t="s">
        <v>34</v>
      </c>
      <c r="B11" s="24">
        <v>3219498.08</v>
      </c>
    </row>
    <row r="12" spans="1:6" ht="18.75" thickBot="1" x14ac:dyDescent="0.25">
      <c r="A12" s="22" t="s">
        <v>35</v>
      </c>
      <c r="B12" s="25">
        <v>4634001.5000000009</v>
      </c>
    </row>
    <row r="13" spans="1:6" ht="15.75" x14ac:dyDescent="0.2">
      <c r="A13" s="18"/>
      <c r="B13" s="19"/>
    </row>
    <row r="14" spans="1:6" ht="29.25" customHeight="1" outlineLevel="1" x14ac:dyDescent="0.2">
      <c r="A14" s="20" t="s">
        <v>10</v>
      </c>
      <c r="B14" s="23" t="s">
        <v>0</v>
      </c>
      <c r="C14" s="23" t="s">
        <v>1</v>
      </c>
      <c r="D14" s="23" t="s">
        <v>2</v>
      </c>
      <c r="F14" s="6"/>
    </row>
    <row r="15" spans="1:6" s="41" customFormat="1" ht="29.25" customHeight="1" outlineLevel="1" x14ac:dyDescent="0.2">
      <c r="A15" s="42" t="s">
        <v>12</v>
      </c>
      <c r="B15" s="43">
        <v>621351</v>
      </c>
      <c r="C15" s="43">
        <v>947291.29</v>
      </c>
      <c r="D15" s="44">
        <f>B15-C15</f>
        <v>-325940.29000000004</v>
      </c>
      <c r="E15" s="40"/>
    </row>
    <row r="16" spans="1:6" ht="28.5" outlineLevel="1" x14ac:dyDescent="0.2">
      <c r="A16" s="27" t="s">
        <v>13</v>
      </c>
      <c r="B16" s="45">
        <v>397598.27</v>
      </c>
      <c r="C16" s="46">
        <v>493881.93</v>
      </c>
      <c r="D16" s="48">
        <f t="shared" ref="D16:D33" si="0">B16-C16</f>
        <v>-96283.659999999974</v>
      </c>
      <c r="F16" s="6"/>
    </row>
    <row r="17" spans="1:6" ht="28.5" outlineLevel="1" x14ac:dyDescent="0.2">
      <c r="A17" s="27" t="s">
        <v>14</v>
      </c>
      <c r="B17" s="47">
        <v>240935.98</v>
      </c>
      <c r="C17" s="46">
        <v>94641.600000000006</v>
      </c>
      <c r="D17" s="48">
        <f t="shared" si="0"/>
        <v>146294.38</v>
      </c>
      <c r="F17" s="6"/>
    </row>
    <row r="18" spans="1:6" ht="17.25" customHeight="1" outlineLevel="1" x14ac:dyDescent="0.2">
      <c r="A18" s="26" t="s">
        <v>8</v>
      </c>
      <c r="B18" s="45">
        <v>71202</v>
      </c>
      <c r="C18" s="48">
        <v>3000</v>
      </c>
      <c r="D18" s="13">
        <f t="shared" si="0"/>
        <v>68202</v>
      </c>
      <c r="F18" s="6"/>
    </row>
    <row r="19" spans="1:6" ht="17.25" customHeight="1" outlineLevel="1" x14ac:dyDescent="0.2">
      <c r="A19" s="26" t="s">
        <v>9</v>
      </c>
      <c r="B19" s="47">
        <v>60047.02</v>
      </c>
      <c r="C19" s="46">
        <v>24000</v>
      </c>
      <c r="D19" s="13">
        <f t="shared" si="0"/>
        <v>36047.019999999997</v>
      </c>
      <c r="F19" s="6"/>
    </row>
    <row r="20" spans="1:6" ht="39.75" outlineLevel="1" x14ac:dyDescent="0.2">
      <c r="A20" s="28" t="s">
        <v>15</v>
      </c>
      <c r="B20" s="47">
        <v>773207.12</v>
      </c>
      <c r="C20" s="46">
        <v>656151.76</v>
      </c>
      <c r="D20" s="48">
        <f t="shared" si="0"/>
        <v>117055.35999999999</v>
      </c>
      <c r="F20" s="6"/>
    </row>
    <row r="21" spans="1:6" ht="38.25" outlineLevel="1" x14ac:dyDescent="0.2">
      <c r="A21" s="29" t="s">
        <v>16</v>
      </c>
      <c r="B21" s="47">
        <v>546550.54</v>
      </c>
      <c r="C21" s="48">
        <v>152833.84</v>
      </c>
      <c r="D21" s="48">
        <f t="shared" si="0"/>
        <v>393716.70000000007</v>
      </c>
      <c r="F21" s="6"/>
    </row>
    <row r="22" spans="1:6" ht="17.25" customHeight="1" outlineLevel="1" x14ac:dyDescent="0.2">
      <c r="A22" s="29" t="s">
        <v>17</v>
      </c>
      <c r="B22" s="47">
        <v>215135.54</v>
      </c>
      <c r="C22" s="46">
        <v>199635.25</v>
      </c>
      <c r="D22" s="13">
        <f t="shared" si="0"/>
        <v>15500.290000000008</v>
      </c>
      <c r="F22" s="6"/>
    </row>
    <row r="23" spans="1:6" ht="17.25" customHeight="1" outlineLevel="1" x14ac:dyDescent="0.2">
      <c r="A23" s="30" t="s">
        <v>30</v>
      </c>
      <c r="B23" s="49">
        <v>3451410.97</v>
      </c>
      <c r="C23" s="38">
        <v>3814951.48</v>
      </c>
      <c r="D23" s="38">
        <f t="shared" si="0"/>
        <v>-363540.50999999978</v>
      </c>
      <c r="E23" s="36"/>
      <c r="F23" s="6"/>
    </row>
    <row r="24" spans="1:6" ht="17.25" customHeight="1" outlineLevel="1" x14ac:dyDescent="0.2">
      <c r="A24" s="32" t="s">
        <v>20</v>
      </c>
      <c r="B24" s="17"/>
      <c r="C24" s="37">
        <v>232237.3</v>
      </c>
      <c r="D24" s="13"/>
      <c r="F24" s="6"/>
    </row>
    <row r="25" spans="1:6" ht="17.25" customHeight="1" outlineLevel="1" x14ac:dyDescent="0.2">
      <c r="A25" s="32" t="s">
        <v>37</v>
      </c>
      <c r="B25" s="17"/>
      <c r="C25" s="37">
        <v>193785</v>
      </c>
      <c r="D25" s="13"/>
      <c r="F25" s="6"/>
    </row>
    <row r="26" spans="1:6" ht="17.25" customHeight="1" outlineLevel="1" x14ac:dyDescent="0.2">
      <c r="A26" s="32" t="s">
        <v>21</v>
      </c>
      <c r="B26" s="17"/>
      <c r="C26" s="37">
        <v>566797.5</v>
      </c>
      <c r="D26" s="13"/>
      <c r="E26" s="15"/>
      <c r="F26" s="6"/>
    </row>
    <row r="27" spans="1:6" ht="17.25" customHeight="1" outlineLevel="1" x14ac:dyDescent="0.2">
      <c r="A27" s="33" t="s">
        <v>22</v>
      </c>
      <c r="B27" s="17"/>
      <c r="C27" s="37">
        <v>47044.86</v>
      </c>
      <c r="D27" s="13"/>
      <c r="F27" s="6"/>
    </row>
    <row r="28" spans="1:6" outlineLevel="1" x14ac:dyDescent="0.2">
      <c r="A28" s="33" t="s">
        <v>23</v>
      </c>
      <c r="B28" s="17"/>
      <c r="C28" s="37">
        <v>20911.920000000002</v>
      </c>
      <c r="D28" s="13"/>
      <c r="F28" s="6"/>
    </row>
    <row r="29" spans="1:6" ht="26.25" customHeight="1" outlineLevel="1" x14ac:dyDescent="0.2">
      <c r="A29" s="32" t="s">
        <v>24</v>
      </c>
      <c r="B29" s="17"/>
      <c r="C29" s="50">
        <f>C23-C24-C25-C26-C27-C28</f>
        <v>2754174.9000000004</v>
      </c>
      <c r="D29" s="13"/>
      <c r="E29" s="39"/>
      <c r="F29" s="6"/>
    </row>
    <row r="30" spans="1:6" ht="26.25" customHeight="1" outlineLevel="1" x14ac:dyDescent="0.2">
      <c r="A30" s="30" t="s">
        <v>36</v>
      </c>
      <c r="B30" s="45">
        <v>432670.82</v>
      </c>
      <c r="C30" s="48">
        <v>358290.25</v>
      </c>
      <c r="D30" s="48">
        <f>B30-C30</f>
        <v>74380.570000000007</v>
      </c>
      <c r="E30" s="39"/>
      <c r="F30" s="6"/>
    </row>
    <row r="31" spans="1:6" ht="27" outlineLevel="1" x14ac:dyDescent="0.2">
      <c r="A31" s="29" t="s">
        <v>31</v>
      </c>
      <c r="B31" s="47">
        <v>828404.66</v>
      </c>
      <c r="C31" s="46">
        <v>577048.02</v>
      </c>
      <c r="D31" s="48">
        <f t="shared" si="0"/>
        <v>251356.64</v>
      </c>
      <c r="F31" s="6"/>
    </row>
    <row r="32" spans="1:6" ht="27" x14ac:dyDescent="0.2">
      <c r="A32" s="28" t="s">
        <v>18</v>
      </c>
      <c r="B32" s="45">
        <v>1388996.94</v>
      </c>
      <c r="C32" s="46">
        <v>1391547.38</v>
      </c>
      <c r="D32" s="48">
        <f t="shared" si="0"/>
        <v>-2550.4399999999441</v>
      </c>
      <c r="F32" s="6"/>
    </row>
    <row r="33" spans="1:6" ht="38.25" x14ac:dyDescent="0.2">
      <c r="A33" s="31" t="s">
        <v>19</v>
      </c>
      <c r="B33" s="46">
        <v>1714707.76</v>
      </c>
      <c r="C33" s="46">
        <v>249339.08</v>
      </c>
      <c r="D33" s="48">
        <f t="shared" si="0"/>
        <v>1465368.68</v>
      </c>
      <c r="F33" s="6"/>
    </row>
    <row r="34" spans="1:6" x14ac:dyDescent="0.2">
      <c r="A34" s="16"/>
    </row>
    <row r="35" spans="1:6" ht="15.75" x14ac:dyDescent="0.25">
      <c r="A35" s="14" t="s">
        <v>5</v>
      </c>
      <c r="C35" s="15"/>
    </row>
    <row r="36" spans="1:6" x14ac:dyDescent="0.2">
      <c r="A36" s="34" t="s">
        <v>25</v>
      </c>
    </row>
    <row r="37" spans="1:6" x14ac:dyDescent="0.2">
      <c r="A37" s="35" t="s">
        <v>26</v>
      </c>
    </row>
    <row r="38" spans="1:6" x14ac:dyDescent="0.2">
      <c r="A38" s="35" t="s">
        <v>27</v>
      </c>
    </row>
    <row r="39" spans="1:6" x14ac:dyDescent="0.2">
      <c r="A39" s="35" t="s">
        <v>28</v>
      </c>
    </row>
    <row r="40" spans="1:6" x14ac:dyDescent="0.2">
      <c r="A40" s="5" t="s">
        <v>29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2020-05-22T12:56:56Z</dcterms:modified>
</cp:coreProperties>
</file>