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D15" i="1" l="1"/>
  <c r="C27" i="1" l="1"/>
  <c r="D16" i="1" l="1"/>
  <c r="D17" i="1"/>
  <c r="D18" i="1"/>
  <c r="D19" i="1"/>
  <c r="D20" i="1"/>
  <c r="D21" i="1"/>
  <c r="D28" i="1"/>
  <c r="D29" i="1"/>
  <c r="D30" i="1"/>
</calcChain>
</file>

<file path=xl/sharedStrings.xml><?xml version="1.0" encoding="utf-8"?>
<sst xmlns="http://schemas.openxmlformats.org/spreadsheetml/2006/main" count="36" uniqueCount="36">
  <si>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</si>
  <si>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</si>
  <si>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</si>
  <si>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</si>
  <si>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</si>
  <si>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</si>
  <si>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Генеральный директор: Курочкин Михаил Викторович</t>
  </si>
  <si>
    <t>Сайт:  https://www.ukcds.spb.ru/</t>
  </si>
  <si>
    <t>Наименование услуги</t>
  </si>
  <si>
    <t>Телефон диспетчера: (812) 386-86-03 (прием заявок круглосуточно)</t>
  </si>
  <si>
    <t>Сбор и вывоз ТБО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</si>
  <si>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</si>
  <si>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</si>
  <si>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</si>
  <si>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>Обслуживание ОПУ</t>
    </r>
    <r>
      <rPr>
        <b/>
        <sz val="10"/>
        <color theme="1"/>
        <rFont val="Arial"/>
        <family val="2"/>
        <charset val="204"/>
      </rPr>
      <t xml:space="preserve"> </t>
    </r>
    <r>
      <rPr>
        <i/>
        <sz val="8"/>
        <color theme="1"/>
        <rFont val="Arial"/>
        <family val="2"/>
        <charset val="204"/>
      </rPr>
      <t>(эксплуатация приборов учета электрической энергии, эксплуатация приборов учета тепловой энергии и горячей воды, эксплуатация приборов учета холодной воды)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</si>
  <si>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</si>
  <si>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</si>
  <si>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</si>
  <si>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Аварийная служба</t>
  </si>
  <si>
    <t>Уборка МОП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</si>
  <si>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</si>
  <si>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</si>
  <si>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</si>
  <si>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</si>
  <si>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ООО "Невалинк"</t>
  </si>
  <si>
    <t>11 280 руб. -размещение оборудования</t>
  </si>
  <si>
    <t>ООО "ПАКТ"</t>
  </si>
  <si>
    <t>11 160 руб. - размещение оборудования</t>
  </si>
  <si>
    <t xml:space="preserve">* прибыль за минусом налога дохода. </t>
  </si>
  <si>
    <t>Содержание МКД, в т.ч.</t>
  </si>
  <si>
    <t>по договору на управление, техническое обслуживание, содержание и ремонт общего имущества многоквартирного дома</t>
  </si>
  <si>
    <t>ЛО Всеволожский район,  город Кудрово, проспект Европейский дом 14 корпус 4 за период с 01.01.2019 г. по 31.12.2019 г.</t>
  </si>
  <si>
    <t>Задолженность собственников на 01.01.2019</t>
  </si>
  <si>
    <t>Задолженность собственников на 31.12.2019</t>
  </si>
  <si>
    <t>уборка и вывоз снега</t>
  </si>
  <si>
    <t xml:space="preserve">Телефон секретаря:       (812) 386-86-01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</si>
</sst>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#,##0.0"/>
  </numFmts>
  <fonts count="20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</font>
    <font>
      <sz val="14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5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0" fontId="2" fillId="0" borderId="2" xfId="0" applyNumberFormat="1" applyFont="1" applyFill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5" fillId="3" borderId="2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 wrapText="1"/>
    </xf>
    <xf numFmtId="40" fontId="7" fillId="4" borderId="4" xfId="0" applyNumberFormat="1" applyFont="1" applyFill="1" applyBorder="1" applyAlignment="1">
      <alignment horizontal="right" vertical="center" wrapText="1"/>
    </xf>
    <xf numFmtId="40" fontId="7" fillId="4" borderId="6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0" borderId="7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wrapText="1"/>
    </xf>
    <xf numFmtId="0" fontId="14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8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17" fillId="0" borderId="8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/>
    </xf>
    <xf numFmtId="165" fontId="9" fillId="0" borderId="1" xfId="0" applyNumberFormat="1" applyFont="1" applyBorder="1" applyAlignment="1">
      <alignment horizontal="right" vertical="top"/>
    </xf>
    <xf numFmtId="4" fontId="11" fillId="0" borderId="1" xfId="0" applyNumberFormat="1" applyFont="1" applyBorder="1" applyAlignment="1">
      <alignment vertical="top"/>
    </xf>
    <xf numFmtId="0" fontId="11" fillId="0" borderId="2" xfId="0" applyNumberFormat="1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right" vertical="center" wrapText="1"/>
    </xf>
    <xf numFmtId="43" fontId="5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top"/>
    </xf>
    <xf numFmtId="49" fontId="3" fillId="2" borderId="0" xfId="0" applyNumberFormat="1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7"/>
  <sheetViews>
    <sheetView tabSelected="1" workbookViewId="0">
      <selection activeCell="H9" sqref="H9"/>
    </sheetView>
  </sheetViews>
  <sheetFormatPr defaultColWidth="23.5" defaultRowHeight="15" outlineLevelRow="1" x14ac:dyDescent="0.2"/>
  <cols>
    <col min="1" max="1" width="76.6640625" style="5" customWidth="1"/>
    <col min="2" max="2" width="23.5" style="5" customWidth="1"/>
    <col min="3" max="3" width="17.1640625" style="5" bestFit="1" customWidth="1"/>
    <col min="4" max="4" width="18.83203125" style="5" bestFit="1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ht="18.75" customHeight="1" x14ac:dyDescent="0.2">
      <c r="A3" s="48" t="s">
        <v>31</v>
      </c>
      <c r="B3" s="48"/>
      <c r="C3" s="48"/>
      <c r="D3" s="48"/>
      <c r="E3" s="48"/>
    </row>
    <row r="4" spans="1:6" x14ac:dyDescent="0.2">
      <c r="A4" s="2" t="s">
        <v>30</v>
      </c>
      <c r="C4" s="8"/>
    </row>
    <row r="5" spans="1:6" s="5" customFormat="1" x14ac:dyDescent="0.2">
      <c r="A5" s="2" t="s">
        <v>6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35</v>
      </c>
      <c r="B7" s="12"/>
      <c r="C7" s="10"/>
      <c r="D7" s="10"/>
      <c r="E7" s="10"/>
      <c r="F7" s="10"/>
    </row>
    <row r="8" spans="1:6" s="11" customFormat="1" x14ac:dyDescent="0.2">
      <c r="A8" s="3" t="s">
        <v>9</v>
      </c>
      <c r="B8" s="12"/>
      <c r="C8" s="10"/>
      <c r="D8" s="10"/>
      <c r="E8" s="10"/>
      <c r="F8" s="10"/>
    </row>
    <row r="9" spans="1:6" s="5" customFormat="1" x14ac:dyDescent="0.2">
      <c r="A9" s="4" t="s">
        <v>7</v>
      </c>
    </row>
    <row r="10" spans="1:6" s="5" customFormat="1" ht="15.75" thickBot="1" x14ac:dyDescent="0.25">
      <c r="A10" s="4"/>
    </row>
    <row r="11" spans="1:6" s="5" customFormat="1" ht="18" x14ac:dyDescent="0.2">
      <c r="A11" s="24" t="s">
        <v>32</v>
      </c>
      <c r="B11" s="26">
        <v>2074227.06</v>
      </c>
    </row>
    <row r="12" spans="1:6" ht="18.75" thickBot="1" x14ac:dyDescent="0.25">
      <c r="A12" s="25" t="s">
        <v>33</v>
      </c>
      <c r="B12" s="27">
        <v>2862234.200000003</v>
      </c>
    </row>
    <row r="13" spans="1:6" s="21" customFormat="1" ht="15.75" x14ac:dyDescent="0.2">
      <c r="A13" s="18"/>
      <c r="B13" s="19"/>
      <c r="C13" s="20"/>
      <c r="D13" s="20"/>
      <c r="E13" s="20"/>
      <c r="F13" s="20"/>
    </row>
    <row r="14" spans="1:6" ht="23.25" customHeight="1" outlineLevel="1" x14ac:dyDescent="0.2">
      <c r="A14" s="22" t="s">
        <v>8</v>
      </c>
      <c r="B14" s="23" t="s">
        <v>0</v>
      </c>
      <c r="C14" s="23" t="s">
        <v>1</v>
      </c>
      <c r="D14" s="23" t="s">
        <v>2</v>
      </c>
      <c r="F14" s="6"/>
    </row>
    <row r="15" spans="1:6" s="21" customFormat="1" ht="23.25" customHeight="1" outlineLevel="1" x14ac:dyDescent="0.2">
      <c r="A15" s="44" t="s">
        <v>10</v>
      </c>
      <c r="B15" s="45">
        <v>402359.4</v>
      </c>
      <c r="C15" s="45">
        <v>571146.25</v>
      </c>
      <c r="D15" s="46">
        <f>B15-C15</f>
        <v>-168786.84999999998</v>
      </c>
      <c r="E15" s="20"/>
    </row>
    <row r="16" spans="1:6" ht="28.5" outlineLevel="1" x14ac:dyDescent="0.2">
      <c r="A16" s="29" t="s">
        <v>11</v>
      </c>
      <c r="B16" s="16">
        <v>258089.16</v>
      </c>
      <c r="C16" s="28">
        <v>300135.56</v>
      </c>
      <c r="D16" s="47">
        <f t="shared" ref="D16:D30" si="0">B16-C16</f>
        <v>-42046.399999999994</v>
      </c>
      <c r="F16" s="6"/>
    </row>
    <row r="17" spans="1:6" ht="28.5" outlineLevel="1" x14ac:dyDescent="0.2">
      <c r="A17" s="29" t="s">
        <v>12</v>
      </c>
      <c r="B17" s="16">
        <v>82447.08</v>
      </c>
      <c r="C17" s="28">
        <v>58411.8</v>
      </c>
      <c r="D17" s="13">
        <f t="shared" si="0"/>
        <v>24035.279999999999</v>
      </c>
      <c r="F17" s="6"/>
    </row>
    <row r="18" spans="1:6" ht="39.75" outlineLevel="1" x14ac:dyDescent="0.2">
      <c r="A18" s="30" t="s">
        <v>13</v>
      </c>
      <c r="B18" s="16">
        <v>431474.28</v>
      </c>
      <c r="C18" s="28">
        <v>338310.96</v>
      </c>
      <c r="D18" s="13">
        <f t="shared" si="0"/>
        <v>93163.32</v>
      </c>
      <c r="F18" s="6"/>
    </row>
    <row r="19" spans="1:6" ht="38.25" outlineLevel="1" x14ac:dyDescent="0.2">
      <c r="A19" s="31" t="s">
        <v>14</v>
      </c>
      <c r="B19" s="16">
        <v>332008.56</v>
      </c>
      <c r="C19" s="28">
        <v>147660.96</v>
      </c>
      <c r="D19" s="13">
        <f t="shared" si="0"/>
        <v>184347.6</v>
      </c>
      <c r="F19" s="6"/>
    </row>
    <row r="20" spans="1:6" ht="15.75" outlineLevel="1" x14ac:dyDescent="0.2">
      <c r="A20" s="31" t="s">
        <v>15</v>
      </c>
      <c r="B20" s="16">
        <v>138866.76</v>
      </c>
      <c r="C20" s="28">
        <v>108118.44</v>
      </c>
      <c r="D20" s="13">
        <f t="shared" si="0"/>
        <v>30748.320000000007</v>
      </c>
      <c r="F20" s="6"/>
    </row>
    <row r="21" spans="1:6" ht="15.75" outlineLevel="1" x14ac:dyDescent="0.2">
      <c r="A21" s="32" t="s">
        <v>29</v>
      </c>
      <c r="B21" s="42">
        <v>2240370</v>
      </c>
      <c r="C21" s="43">
        <v>2140634.84</v>
      </c>
      <c r="D21" s="43">
        <f t="shared" si="0"/>
        <v>99735.160000000149</v>
      </c>
      <c r="E21" s="40"/>
      <c r="F21" s="6"/>
    </row>
    <row r="22" spans="1:6" outlineLevel="1" x14ac:dyDescent="0.2">
      <c r="A22" s="34" t="s">
        <v>18</v>
      </c>
      <c r="B22" s="35"/>
      <c r="C22" s="41">
        <v>142095.11000000002</v>
      </c>
      <c r="D22" s="13"/>
      <c r="E22" s="36"/>
      <c r="F22" s="6"/>
    </row>
    <row r="23" spans="1:6" ht="15.75" customHeight="1" outlineLevel="1" x14ac:dyDescent="0.2">
      <c r="A23" s="34" t="s">
        <v>34</v>
      </c>
      <c r="B23" s="35"/>
      <c r="C23" s="41">
        <v>116214</v>
      </c>
      <c r="D23" s="13"/>
      <c r="E23" s="36"/>
      <c r="F23" s="6"/>
    </row>
    <row r="24" spans="1:6" outlineLevel="1" x14ac:dyDescent="0.2">
      <c r="A24" s="34" t="s">
        <v>19</v>
      </c>
      <c r="B24" s="35"/>
      <c r="C24" s="41">
        <v>335278.39999999997</v>
      </c>
      <c r="D24" s="13"/>
      <c r="E24" s="36"/>
      <c r="F24" s="6"/>
    </row>
    <row r="25" spans="1:6" outlineLevel="1" x14ac:dyDescent="0.2">
      <c r="A25" s="37" t="s">
        <v>20</v>
      </c>
      <c r="B25" s="35"/>
      <c r="C25" s="41">
        <v>21154.32</v>
      </c>
      <c r="D25" s="13"/>
      <c r="E25" s="36"/>
      <c r="F25" s="6"/>
    </row>
    <row r="26" spans="1:6" outlineLevel="1" x14ac:dyDescent="0.2">
      <c r="A26" s="37" t="s">
        <v>21</v>
      </c>
      <c r="B26" s="35"/>
      <c r="C26" s="41">
        <v>5449.7999999999993</v>
      </c>
      <c r="D26" s="13"/>
      <c r="E26" s="36"/>
      <c r="F26" s="6"/>
    </row>
    <row r="27" spans="1:6" ht="33.75" outlineLevel="1" x14ac:dyDescent="0.2">
      <c r="A27" s="34" t="s">
        <v>22</v>
      </c>
      <c r="B27" s="35"/>
      <c r="C27" s="41">
        <f>C21-C22-C23-C24-C25-C26</f>
        <v>1520443.2099999997</v>
      </c>
      <c r="D27" s="13"/>
      <c r="E27" s="36"/>
      <c r="F27" s="6"/>
    </row>
    <row r="28" spans="1:6" ht="27" outlineLevel="1" x14ac:dyDescent="0.2">
      <c r="A28" s="31" t="s">
        <v>23</v>
      </c>
      <c r="B28" s="16">
        <v>537688.80000000005</v>
      </c>
      <c r="C28" s="28">
        <v>339577.24</v>
      </c>
      <c r="D28" s="13">
        <f t="shared" si="0"/>
        <v>198111.56000000006</v>
      </c>
      <c r="F28" s="6"/>
    </row>
    <row r="29" spans="1:6" ht="27" outlineLevel="1" x14ac:dyDescent="0.2">
      <c r="A29" s="30" t="s">
        <v>16</v>
      </c>
      <c r="B29" s="16">
        <v>869278.32</v>
      </c>
      <c r="C29" s="28">
        <v>812569.02</v>
      </c>
      <c r="D29" s="13">
        <f t="shared" si="0"/>
        <v>56709.29999999993</v>
      </c>
      <c r="F29" s="6"/>
    </row>
    <row r="30" spans="1:6" ht="38.25" x14ac:dyDescent="0.2">
      <c r="A30" s="33" t="s">
        <v>17</v>
      </c>
      <c r="B30" s="28">
        <v>1113018</v>
      </c>
      <c r="C30" s="28">
        <v>195129.35</v>
      </c>
      <c r="D30" s="13">
        <f t="shared" si="0"/>
        <v>917888.65</v>
      </c>
      <c r="F30" s="6"/>
    </row>
    <row r="31" spans="1:6" x14ac:dyDescent="0.2">
      <c r="A31" s="17"/>
    </row>
    <row r="32" spans="1:6" ht="15.75" x14ac:dyDescent="0.25">
      <c r="A32" s="14" t="s">
        <v>5</v>
      </c>
      <c r="C32" s="15"/>
    </row>
    <row r="33" spans="1:1" x14ac:dyDescent="0.2">
      <c r="A33" s="38" t="s">
        <v>24</v>
      </c>
    </row>
    <row r="34" spans="1:1" x14ac:dyDescent="0.2">
      <c r="A34" s="39" t="s">
        <v>25</v>
      </c>
    </row>
    <row r="35" spans="1:1" x14ac:dyDescent="0.2">
      <c r="A35" s="39" t="s">
        <v>26</v>
      </c>
    </row>
    <row r="36" spans="1:1" x14ac:dyDescent="0.2">
      <c r="A36" s="39" t="s">
        <v>27</v>
      </c>
    </row>
    <row r="37" spans="1:1" x14ac:dyDescent="0.2">
      <c r="A37" s="5" t="s">
        <v>28</v>
      </c>
    </row>
  </sheetData>
  <mergeCells count="1">
    <mergeCell ref="A3:E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2020-05-22T12:57:19Z</dcterms:modified>
</cp:coreProperties>
</file>