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C28" i="1" l="1"/>
  <c r="C27" i="1" l="1"/>
  <c r="D28" i="1" l="1"/>
  <c r="D30" i="1" l="1"/>
  <c r="D16" i="1" l="1"/>
  <c r="D17" i="1"/>
  <c r="D18" i="1"/>
  <c r="D19" i="1"/>
  <c r="D20" i="1"/>
  <c r="D21" i="1"/>
  <c r="D22" i="1"/>
  <c r="D15" i="1"/>
  <c r="D29" i="1"/>
</calcChain>
</file>

<file path=xl/sharedStrings.xml><?xml version="1.0" encoding="utf-8"?>
<sst xmlns="http://schemas.openxmlformats.org/spreadsheetml/2006/main" count="34" uniqueCount="34">
  <si>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</si>
  <si>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</si>
  <si>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</si>
  <si>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</si>
  <si>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</si>
  <si>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</si>
  <si>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</si>
  <si>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</si>
  <si>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</si>
  <si>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Обслуживание видеонаблюдения</t>
  </si>
  <si>
    <t>Телефон диспетчера: (812) 386-86-03 (прием заявок круглосуточно)</t>
  </si>
  <si>
    <t>Наименование услуги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</si>
  <si>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</si>
  <si>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</si>
  <si>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</si>
  <si>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</si>
  <si>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</si>
  <si>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</si>
  <si>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</si>
  <si>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</si>
  <si>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</si>
  <si>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</si>
  <si>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</si>
  <si>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</si>
  <si>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</si>
  <si>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</si>
  <si>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 xml:space="preserve">* прибыль за минусом налога дохода. 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</si>
  <si>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</si>
  <si>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</si>
  <si>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</si>
  <si>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t>Задолженность собственников на 01.01.2019</t>
  </si>
  <si>
    <t>Задолженность собственников на 31.12.2019</t>
  </si>
  <si>
    <t>ЛО Всеволожский район,  г. Мурино  улица Новая дом 13 корпус 1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</si>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</sst>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0" fontId="2" fillId="0" borderId="2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3" borderId="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4" fontId="14" fillId="0" borderId="7" xfId="0" applyNumberFormat="1" applyFont="1" applyBorder="1" applyAlignment="1">
      <alignment horizontal="right" vertical="top" wrapText="1"/>
    </xf>
    <xf numFmtId="40" fontId="7" fillId="4" borderId="5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15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5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85.33203125" style="5" customWidth="1"/>
    <col min="2" max="2" width="22.33203125" style="5" customWidth="1"/>
    <col min="3" max="3" width="22.1640625" style="5" customWidth="1"/>
    <col min="4" max="4" width="24.83203125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x14ac:dyDescent="0.2">
      <c r="A3" s="45" t="s">
        <v>32</v>
      </c>
      <c r="B3" s="45"/>
      <c r="C3" s="45"/>
      <c r="D3" s="45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33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8</v>
      </c>
    </row>
    <row r="10" spans="1:6" s="5" customFormat="1" ht="15.75" thickBot="1" x14ac:dyDescent="0.25">
      <c r="A10" s="4"/>
    </row>
    <row r="11" spans="1:6" s="5" customFormat="1" ht="36.75" customHeight="1" thickBot="1" x14ac:dyDescent="0.25">
      <c r="A11" s="26" t="s">
        <v>30</v>
      </c>
      <c r="B11" s="40">
        <v>6438198.5099999998</v>
      </c>
    </row>
    <row r="12" spans="1:6" ht="36.75" customHeight="1" thickBot="1" x14ac:dyDescent="0.25">
      <c r="A12" s="27" t="s">
        <v>31</v>
      </c>
      <c r="B12" s="40">
        <v>5206043.5900000045</v>
      </c>
    </row>
    <row r="13" spans="1:6" s="23" customFormat="1" ht="18" customHeight="1" x14ac:dyDescent="0.2">
      <c r="A13" s="20"/>
      <c r="B13" s="21"/>
      <c r="C13" s="22"/>
      <c r="D13" s="22"/>
      <c r="E13" s="22"/>
      <c r="F13" s="22"/>
    </row>
    <row r="14" spans="1:6" ht="22.5" customHeight="1" outlineLevel="1" x14ac:dyDescent="0.2">
      <c r="A14" s="24" t="s">
        <v>11</v>
      </c>
      <c r="B14" s="25" t="s">
        <v>0</v>
      </c>
      <c r="C14" s="25" t="s">
        <v>1</v>
      </c>
      <c r="D14" s="25" t="s">
        <v>2</v>
      </c>
      <c r="F14" s="6"/>
    </row>
    <row r="15" spans="1:6" ht="15.75" outlineLevel="1" x14ac:dyDescent="0.2">
      <c r="A15" s="28" t="s">
        <v>12</v>
      </c>
      <c r="B15" s="18">
        <v>561509.91</v>
      </c>
      <c r="C15" s="41">
        <v>1817212.8</v>
      </c>
      <c r="D15" s="13">
        <f>B15-C15</f>
        <v>-1255702.8900000001</v>
      </c>
      <c r="F15" s="6"/>
    </row>
    <row r="16" spans="1:6" ht="28.5" outlineLevel="1" x14ac:dyDescent="0.2">
      <c r="A16" s="29" t="s">
        <v>13</v>
      </c>
      <c r="B16" s="16">
        <v>568932.79</v>
      </c>
      <c r="C16" s="41">
        <v>496749.57</v>
      </c>
      <c r="D16" s="13">
        <f t="shared" ref="D16:D28" si="0">B16-C16</f>
        <v>72183.22000000003</v>
      </c>
      <c r="F16" s="6"/>
    </row>
    <row r="17" spans="1:6" ht="28.5" outlineLevel="1" x14ac:dyDescent="0.2">
      <c r="A17" s="29" t="s">
        <v>14</v>
      </c>
      <c r="B17" s="16">
        <v>327314.28000000003</v>
      </c>
      <c r="C17" s="41">
        <v>328993.71999999997</v>
      </c>
      <c r="D17" s="13">
        <f t="shared" si="0"/>
        <v>-1679.4399999999441</v>
      </c>
      <c r="F17" s="6"/>
    </row>
    <row r="18" spans="1:6" ht="15.75" outlineLevel="1" x14ac:dyDescent="0.2">
      <c r="A18" s="30" t="s">
        <v>9</v>
      </c>
      <c r="B18" s="16">
        <v>197307.96</v>
      </c>
      <c r="C18" s="41">
        <v>131020.72</v>
      </c>
      <c r="D18" s="13">
        <f t="shared" si="0"/>
        <v>66287.239999999991</v>
      </c>
      <c r="F18" s="6"/>
    </row>
    <row r="19" spans="1:6" ht="39.75" outlineLevel="1" x14ac:dyDescent="0.2">
      <c r="A19" s="31" t="s">
        <v>15</v>
      </c>
      <c r="B19" s="16">
        <v>676618.75</v>
      </c>
      <c r="C19" s="41">
        <v>471515.52</v>
      </c>
      <c r="D19" s="13">
        <f t="shared" si="0"/>
        <v>205103.22999999998</v>
      </c>
      <c r="F19" s="6"/>
    </row>
    <row r="20" spans="1:6" ht="15.75" outlineLevel="1" x14ac:dyDescent="0.2">
      <c r="A20" s="32" t="s">
        <v>16</v>
      </c>
      <c r="B20" s="16">
        <v>262796.09999999998</v>
      </c>
      <c r="C20" s="41">
        <v>267291.40000000002</v>
      </c>
      <c r="D20" s="13">
        <f t="shared" si="0"/>
        <v>-4495.3000000000466</v>
      </c>
      <c r="F20" s="6"/>
    </row>
    <row r="21" spans="1:6" ht="38.25" outlineLevel="1" x14ac:dyDescent="0.2">
      <c r="A21" s="32" t="s">
        <v>29</v>
      </c>
      <c r="B21" s="19">
        <v>819.24</v>
      </c>
      <c r="C21" s="13">
        <v>198552</v>
      </c>
      <c r="D21" s="13">
        <f t="shared" si="0"/>
        <v>-197732.76</v>
      </c>
      <c r="F21" s="6"/>
    </row>
    <row r="22" spans="1:6" ht="15.75" outlineLevel="1" x14ac:dyDescent="0.2">
      <c r="A22" s="30" t="s">
        <v>27</v>
      </c>
      <c r="B22" s="42">
        <v>3062860.89</v>
      </c>
      <c r="C22" s="43">
        <v>3829217.78</v>
      </c>
      <c r="D22" s="43">
        <f t="shared" si="0"/>
        <v>-766356.88999999966</v>
      </c>
      <c r="E22" s="39"/>
      <c r="F22" s="6"/>
    </row>
    <row r="23" spans="1:6" outlineLevel="1" x14ac:dyDescent="0.2">
      <c r="A23" s="33" t="s">
        <v>17</v>
      </c>
      <c r="B23" s="34"/>
      <c r="C23" s="44">
        <v>214805.90000000002</v>
      </c>
      <c r="D23" s="13"/>
      <c r="E23" s="35"/>
      <c r="F23" s="6"/>
    </row>
    <row r="24" spans="1:6" outlineLevel="1" x14ac:dyDescent="0.2">
      <c r="A24" s="33" t="s">
        <v>18</v>
      </c>
      <c r="B24" s="34"/>
      <c r="C24" s="44">
        <v>698410.32</v>
      </c>
      <c r="D24" s="13"/>
      <c r="E24" s="35"/>
      <c r="F24" s="6"/>
    </row>
    <row r="25" spans="1:6" outlineLevel="1" x14ac:dyDescent="0.2">
      <c r="A25" s="36" t="s">
        <v>19</v>
      </c>
      <c r="B25" s="34"/>
      <c r="C25" s="44">
        <v>56604.29</v>
      </c>
      <c r="D25" s="13"/>
      <c r="E25" s="35"/>
      <c r="F25" s="6"/>
    </row>
    <row r="26" spans="1:6" outlineLevel="1" x14ac:dyDescent="0.2">
      <c r="A26" s="36" t="s">
        <v>20</v>
      </c>
      <c r="B26" s="34"/>
      <c r="C26" s="44">
        <v>7536.48</v>
      </c>
      <c r="D26" s="13"/>
      <c r="E26" s="35"/>
      <c r="F26" s="6"/>
    </row>
    <row r="27" spans="1:6" ht="33.75" outlineLevel="1" x14ac:dyDescent="0.2">
      <c r="A27" s="33" t="s">
        <v>21</v>
      </c>
      <c r="B27" s="34"/>
      <c r="C27" s="44">
        <f>C22-C23-C24-C25-C26</f>
        <v>2851860.79</v>
      </c>
      <c r="D27" s="13"/>
      <c r="E27" s="35"/>
      <c r="F27" s="6"/>
    </row>
    <row r="28" spans="1:6" ht="27" outlineLevel="1" x14ac:dyDescent="0.2">
      <c r="A28" s="32" t="s">
        <v>28</v>
      </c>
      <c r="B28" s="16">
        <v>1438629.24</v>
      </c>
      <c r="C28" s="41">
        <f>288973.08+1000000</f>
        <v>1288973.08</v>
      </c>
      <c r="D28" s="13">
        <f t="shared" si="0"/>
        <v>149656.15999999992</v>
      </c>
      <c r="F28" s="6"/>
    </row>
    <row r="29" spans="1:6" ht="27" x14ac:dyDescent="0.2">
      <c r="A29" s="31" t="s">
        <v>22</v>
      </c>
      <c r="B29" s="16">
        <v>1314109.8</v>
      </c>
      <c r="C29" s="41">
        <v>1208788.1200000001</v>
      </c>
      <c r="D29" s="13">
        <f t="shared" ref="D29:D30" si="1">B29-C29</f>
        <v>105321.67999999993</v>
      </c>
      <c r="F29" s="6"/>
    </row>
    <row r="30" spans="1:6" ht="38.25" x14ac:dyDescent="0.2">
      <c r="A30" s="37" t="s">
        <v>23</v>
      </c>
      <c r="B30" s="41">
        <v>1581824.77</v>
      </c>
      <c r="C30" s="41">
        <v>481605.04</v>
      </c>
      <c r="D30" s="13">
        <f t="shared" si="1"/>
        <v>1100219.73</v>
      </c>
      <c r="F30" s="6"/>
    </row>
    <row r="31" spans="1:6" x14ac:dyDescent="0.2">
      <c r="A31" s="17"/>
    </row>
    <row r="32" spans="1:6" ht="15.75" x14ac:dyDescent="0.25">
      <c r="A32" s="14" t="s">
        <v>5</v>
      </c>
      <c r="C32" s="15"/>
    </row>
    <row r="33" spans="1:1" x14ac:dyDescent="0.2">
      <c r="A33" s="38" t="s">
        <v>24</v>
      </c>
    </row>
    <row r="34" spans="1:1" x14ac:dyDescent="0.2">
      <c r="A34" s="38" t="s">
        <v>25</v>
      </c>
    </row>
    <row r="35" spans="1:1" x14ac:dyDescent="0.2">
      <c r="A35" s="5" t="s">
        <v>26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2020-05-22T13:01:58Z</dcterms:modified>
</cp:coreProperties>
</file>