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5" i="1" l="1"/>
  <c r="D16" i="1" l="1"/>
  <c r="D17" i="1"/>
  <c r="D18" i="1"/>
  <c r="D19" i="1"/>
  <c r="D20" i="1"/>
  <c r="D21" i="1"/>
  <c r="D26" i="1"/>
  <c r="D27" i="1"/>
  <c r="D28" i="1"/>
  <c r="D29" i="1"/>
  <c r="D15" i="1" l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<sst xmlns="http://schemas.openxmlformats.org/spreadsheetml/2006/main" count="33" uniqueCount="33">
  <si>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</si>
  <si>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</si>
  <si>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</si>
  <si>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</si>
  <si>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</si>
  <si>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</si>
  <si>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</si>
  <si>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</si>
  <si>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Уборка МОП</t>
  </si>
  <si>
    <t>Телефон диспетчера: (812) 386-86-03 (прием заявок круглосуточно)</t>
  </si>
  <si>
    <t>Отчет ООО «УК "Новые Горизонты»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</si>
  <si>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</si>
  <si>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</si>
  <si>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</si>
  <si>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</si>
  <si>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</si>
  <si>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</si>
  <si>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</si>
  <si>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</si>
  <si>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</si>
  <si>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</si>
  <si>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</si>
  <si>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</si>
  <si>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</si>
  <si>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</si>
  <si>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</si>
  <si>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</si>
  <si>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</si>
  <si>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ЛО Всеволожский район, пос. Мурино,улица Новая дом 17 корпус 2 за период с 01.01.2019 г. по 31.12.2019 г.</t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</si>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</sst>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4" fillId="0" borderId="1" xfId="0" applyNumberFormat="1" applyFont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wrapText="1"/>
    </xf>
    <xf numFmtId="4" fontId="14" fillId="0" borderId="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4"/>
  <sheetViews>
    <sheetView tabSelected="1" workbookViewId="0">
      <selection activeCell="E5" sqref="E5"/>
    </sheetView>
  </sheetViews>
  <sheetFormatPr defaultColWidth="23.5" defaultRowHeight="15" outlineLevelRow="1" x14ac:dyDescent="0.2"/>
  <cols>
    <col min="1" max="1" width="85.83203125" style="5" customWidth="1"/>
    <col min="2" max="2" width="21.5" style="5" customWidth="1"/>
    <col min="3" max="4" width="17.16406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10</v>
      </c>
      <c r="C2" s="7"/>
    </row>
    <row r="3" spans="1:6" ht="18.75" customHeight="1" x14ac:dyDescent="0.2">
      <c r="A3" s="44" t="s">
        <v>28</v>
      </c>
      <c r="B3" s="44"/>
      <c r="C3" s="44"/>
      <c r="D3" s="44"/>
      <c r="E3" s="44"/>
    </row>
    <row r="4" spans="1:6" x14ac:dyDescent="0.2">
      <c r="A4" s="2" t="s">
        <v>29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32</v>
      </c>
      <c r="B7" s="12"/>
      <c r="C7" s="10"/>
      <c r="D7" s="10"/>
      <c r="E7" s="10"/>
      <c r="F7" s="10"/>
    </row>
    <row r="8" spans="1:6" s="11" customFormat="1" x14ac:dyDescent="0.2">
      <c r="A8" s="3" t="s">
        <v>9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5.75" x14ac:dyDescent="0.2">
      <c r="A11" s="26" t="s">
        <v>30</v>
      </c>
      <c r="B11" s="24">
        <v>4376971.76</v>
      </c>
    </row>
    <row r="12" spans="1:6" ht="16.5" thickBot="1" x14ac:dyDescent="0.25">
      <c r="A12" s="27" t="s">
        <v>31</v>
      </c>
      <c r="B12" s="25">
        <v>4561177.5799999982</v>
      </c>
    </row>
    <row r="13" spans="1:6" s="23" customFormat="1" ht="15.75" x14ac:dyDescent="0.2">
      <c r="A13" s="20"/>
      <c r="B13" s="21"/>
      <c r="C13" s="22"/>
      <c r="D13" s="22"/>
      <c r="E13" s="22"/>
      <c r="F13" s="22"/>
    </row>
    <row r="14" spans="1:6" ht="24" customHeight="1" outlineLevel="1" x14ac:dyDescent="0.2">
      <c r="A14" s="28" t="s">
        <v>11</v>
      </c>
      <c r="B14" s="29" t="s">
        <v>0</v>
      </c>
      <c r="C14" s="29" t="s">
        <v>1</v>
      </c>
      <c r="D14" s="29" t="s">
        <v>2</v>
      </c>
      <c r="F14" s="6"/>
    </row>
    <row r="15" spans="1:6" ht="15.75" outlineLevel="1" x14ac:dyDescent="0.2">
      <c r="A15" s="30" t="s">
        <v>12</v>
      </c>
      <c r="B15" s="17">
        <v>374549.39</v>
      </c>
      <c r="C15" s="41">
        <v>287230.24</v>
      </c>
      <c r="D15" s="14">
        <f>B15-C15</f>
        <v>87319.150000000023</v>
      </c>
      <c r="F15" s="6"/>
    </row>
    <row r="16" spans="1:6" ht="28.5" outlineLevel="1" x14ac:dyDescent="0.2">
      <c r="A16" s="31" t="s">
        <v>13</v>
      </c>
      <c r="B16" s="17">
        <v>552378.68999999994</v>
      </c>
      <c r="C16" s="41">
        <v>349600</v>
      </c>
      <c r="D16" s="14">
        <f t="shared" ref="D16:D29" si="0">B16-C16</f>
        <v>202778.68999999994</v>
      </c>
      <c r="F16" s="6"/>
    </row>
    <row r="17" spans="1:6" ht="15.75" outlineLevel="1" x14ac:dyDescent="0.2">
      <c r="A17" s="31" t="s">
        <v>14</v>
      </c>
      <c r="B17" s="17">
        <v>219862.91</v>
      </c>
      <c r="C17" s="14">
        <v>79949.759999999995</v>
      </c>
      <c r="D17" s="14">
        <f t="shared" si="0"/>
        <v>139913.15000000002</v>
      </c>
      <c r="F17" s="6"/>
    </row>
    <row r="18" spans="1:6" ht="15.75" outlineLevel="1" x14ac:dyDescent="0.2">
      <c r="A18" s="32" t="s">
        <v>7</v>
      </c>
      <c r="B18" s="17">
        <v>134480.04</v>
      </c>
      <c r="C18" s="41">
        <v>69047.520000000004</v>
      </c>
      <c r="D18" s="14">
        <f t="shared" si="0"/>
        <v>65432.520000000004</v>
      </c>
      <c r="F18" s="6"/>
    </row>
    <row r="19" spans="1:6" ht="39.75" outlineLevel="1" x14ac:dyDescent="0.2">
      <c r="A19" s="33" t="s">
        <v>15</v>
      </c>
      <c r="B19" s="17">
        <v>705597.83</v>
      </c>
      <c r="C19" s="41">
        <v>585000</v>
      </c>
      <c r="D19" s="14">
        <f t="shared" si="0"/>
        <v>120597.82999999996</v>
      </c>
      <c r="F19" s="6"/>
    </row>
    <row r="20" spans="1:6" ht="15.75" outlineLevel="1" x14ac:dyDescent="0.2">
      <c r="A20" s="34" t="s">
        <v>16</v>
      </c>
      <c r="B20" s="17">
        <v>176253.62</v>
      </c>
      <c r="C20" s="41">
        <v>176252.88</v>
      </c>
      <c r="D20" s="14">
        <f t="shared" si="0"/>
        <v>0.73999999999068677</v>
      </c>
      <c r="F20" s="6"/>
    </row>
    <row r="21" spans="1:6" ht="15.75" outlineLevel="1" x14ac:dyDescent="0.2">
      <c r="A21" s="32" t="s">
        <v>26</v>
      </c>
      <c r="B21" s="42">
        <v>2180440.7999999998</v>
      </c>
      <c r="C21" s="43">
        <v>2203204.86</v>
      </c>
      <c r="D21" s="43">
        <f t="shared" si="0"/>
        <v>-22764.060000000056</v>
      </c>
      <c r="E21" s="40"/>
      <c r="F21" s="6"/>
    </row>
    <row r="22" spans="1:6" outlineLevel="1" x14ac:dyDescent="0.2">
      <c r="A22" s="35" t="s">
        <v>17</v>
      </c>
      <c r="B22" s="36"/>
      <c r="C22" s="13">
        <v>144695.27000000002</v>
      </c>
      <c r="D22" s="14"/>
      <c r="E22" s="37"/>
      <c r="F22" s="6"/>
    </row>
    <row r="23" spans="1:6" outlineLevel="1" x14ac:dyDescent="0.2">
      <c r="A23" s="38" t="s">
        <v>18</v>
      </c>
      <c r="B23" s="36"/>
      <c r="C23" s="13">
        <v>34510.04</v>
      </c>
      <c r="D23" s="14"/>
      <c r="E23" s="37"/>
      <c r="F23" s="6"/>
    </row>
    <row r="24" spans="1:6" outlineLevel="1" x14ac:dyDescent="0.2">
      <c r="A24" s="38" t="s">
        <v>19</v>
      </c>
      <c r="B24" s="36"/>
      <c r="C24" s="13">
        <v>4702.3200000000006</v>
      </c>
      <c r="D24" s="14"/>
      <c r="E24" s="37"/>
      <c r="F24" s="6"/>
    </row>
    <row r="25" spans="1:6" ht="33.75" outlineLevel="1" x14ac:dyDescent="0.2">
      <c r="A25" s="35" t="s">
        <v>20</v>
      </c>
      <c r="B25" s="36"/>
      <c r="C25" s="13">
        <f>C21-C22-C23-C24</f>
        <v>2019297.2299999997</v>
      </c>
      <c r="D25" s="14"/>
      <c r="E25" s="37"/>
      <c r="F25" s="6"/>
    </row>
    <row r="26" spans="1:6" ht="27" outlineLevel="1" x14ac:dyDescent="0.2">
      <c r="A26" s="34" t="s">
        <v>27</v>
      </c>
      <c r="B26" s="19">
        <v>859459.36</v>
      </c>
      <c r="C26" s="14">
        <v>505660.32</v>
      </c>
      <c r="D26" s="14">
        <f t="shared" si="0"/>
        <v>353799.04</v>
      </c>
      <c r="F26" s="6"/>
    </row>
    <row r="27" spans="1:6" ht="15.75" outlineLevel="1" x14ac:dyDescent="0.2">
      <c r="A27" s="32" t="s">
        <v>8</v>
      </c>
      <c r="B27" s="17">
        <v>977564.65</v>
      </c>
      <c r="C27" s="14">
        <v>610841</v>
      </c>
      <c r="D27" s="14">
        <f t="shared" si="0"/>
        <v>366723.65</v>
      </c>
      <c r="F27" s="6"/>
    </row>
    <row r="28" spans="1:6" ht="27" outlineLevel="1" x14ac:dyDescent="0.2">
      <c r="A28" s="33" t="s">
        <v>21</v>
      </c>
      <c r="B28" s="17">
        <v>881272.29</v>
      </c>
      <c r="C28" s="14">
        <v>665717.21</v>
      </c>
      <c r="D28" s="14">
        <f t="shared" si="0"/>
        <v>215555.08000000007</v>
      </c>
      <c r="F28" s="6"/>
    </row>
    <row r="29" spans="1:6" ht="38.25" x14ac:dyDescent="0.2">
      <c r="A29" s="39" t="s">
        <v>22</v>
      </c>
      <c r="B29" s="41">
        <v>1128379.9099999999</v>
      </c>
      <c r="C29" s="41">
        <v>175689.33</v>
      </c>
      <c r="D29" s="14">
        <f t="shared" si="0"/>
        <v>952690.58</v>
      </c>
      <c r="F29" s="6"/>
    </row>
    <row r="30" spans="1:6" x14ac:dyDescent="0.2">
      <c r="A30" s="18"/>
    </row>
    <row r="31" spans="1:6" ht="15.75" x14ac:dyDescent="0.25">
      <c r="A31" s="15" t="s">
        <v>4</v>
      </c>
      <c r="C31" s="16"/>
    </row>
    <row r="32" spans="1:6" x14ac:dyDescent="0.2">
      <c r="A32" s="5" t="s">
        <v>23</v>
      </c>
    </row>
    <row r="33" spans="1:1" x14ac:dyDescent="0.2">
      <c r="A33" s="5" t="s">
        <v>24</v>
      </c>
    </row>
    <row r="34" spans="1:1" x14ac:dyDescent="0.2">
      <c r="A34" s="5" t="s">
        <v>25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2020-05-22T13:03:00Z</dcterms:modified>
</cp:coreProperties>
</file>