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отчет" sheetId="2" r:id="rId1"/>
  </sheets>
  <calcPr calcId="145621"/>
</workbook>
</file>

<file path=xl/calcChain.xml><?xml version="1.0" encoding="utf-8"?>
<calcChain xmlns="http://schemas.openxmlformats.org/spreadsheetml/2006/main">
  <c r="D15" i="2" l="1"/>
  <c r="C26" i="2"/>
  <c r="D16" i="2"/>
  <c r="D29" i="2" l="1"/>
  <c r="D28" i="2"/>
  <c r="D27" i="2"/>
  <c r="D21" i="2"/>
  <c r="D20" i="2"/>
  <c r="D19" i="2"/>
  <c r="D18" i="2"/>
  <c r="D17" i="2"/>
</calcChain>
</file>

<file path=xl/sharedStrings.xml><?xml version="1.0" encoding="utf-8"?>
<sst xmlns="http://schemas.openxmlformats.org/spreadsheetml/2006/main" count="35" uniqueCount="35">
  <si>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</si>
  <si>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</si>
  <si>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</si>
  <si>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</si>
  <si>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</si>
  <si>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</si>
  <si>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</si>
  <si>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</si>
  <si>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Телефон диспетчера:     3868603 (прием заявок круглосуточно)</t>
  </si>
  <si>
    <t>Сайт:  https://www.ukcds.spb.ru/</t>
  </si>
  <si>
    <t>Наименование услуги</t>
  </si>
  <si>
    <t>Аварийная служба</t>
  </si>
  <si>
    <t>Сбор и вывоз ТБО</t>
  </si>
  <si>
    <t>Уборка МОП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</si>
  <si>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</si>
  <si>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</si>
  <si>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</si>
  <si>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"Невалинк"</t>
  </si>
  <si>
    <t xml:space="preserve"> руб. - размещение оборудования</t>
  </si>
  <si>
    <t xml:space="preserve">* прибыль за минусом налога дохода. </t>
  </si>
  <si>
    <t>Содержание МКД, в т.ч.</t>
  </si>
  <si>
    <t>ООО "ЭлектронТелеком"</t>
  </si>
  <si>
    <t xml:space="preserve"> 18 600 руб. - размещение оборудования</t>
  </si>
  <si>
    <t>Задолженность собственников на 01.01.2019</t>
  </si>
  <si>
    <t>Задолженность собственников на 31.12.2019</t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</si>
  <si>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 xml:space="preserve">(автоматизированная противопожарная защита)   </t>
    </r>
  </si>
  <si>
    <t xml:space="preserve">Обслуживание лифтов  
</t>
  </si>
  <si>
    <r>
      <t xml:space="preserve">Обслуживание ОПУ </t>
    </r>
    <r>
      <rPr>
        <i/>
        <sz val="8"/>
        <color theme="1"/>
        <rFont val="Arial"/>
        <family val="2"/>
        <charset val="204"/>
      </rPr>
      <t xml:space="preserve">(эксплуатация приборов учета электрической энергии, эксплуатация приборов учета тепловой энергии и горячей воды, эксплуатация приборов учета холодной воды) 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</si>
  <si>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 xml:space="preserve">(переговорно-замочное устройство) </t>
    </r>
  </si>
  <si>
    <r>
      <t xml:space="preserve">Диспетчеризация </t>
    </r>
    <r>
      <rPr>
        <i/>
        <sz val="10"/>
        <rFont val="Arial"/>
        <family val="2"/>
        <charset val="204"/>
      </rPr>
      <t>(з/п, обслуживание диспетчерского оборудования и его приобретение)</t>
    </r>
  </si>
  <si>
    <t xml:space="preserve">Коврики </t>
  </si>
  <si>
    <t xml:space="preserve">Дератизация/дезинсекция    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</si>
  <si>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 xml:space="preserve">(Ежемесячная уборка территории, Благоустройство придомовой территории, покупка материалов)                                          </t>
    </r>
  </si>
  <si>
    <t>ЛО Всеволожский район,  г. Мурино  улица Новая дом 7 корпус 2 за период с 01.01.2019 г. по 31.12.2019 г.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</si>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</sst>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#,##0.0"/>
  </numFmts>
  <fonts count="14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5" fontId="3" fillId="0" borderId="0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40" fontId="1" fillId="4" borderId="3" xfId="0" applyNumberFormat="1" applyFont="1" applyFill="1" applyBorder="1" applyAlignment="1">
      <alignment horizontal="right" vertical="center" wrapText="1"/>
    </xf>
    <xf numFmtId="40" fontId="1" fillId="4" borderId="5" xfId="0" applyNumberFormat="1" applyFont="1" applyFill="1" applyBorder="1" applyAlignment="1">
      <alignment horizontal="right" vertical="center" wrapText="1"/>
    </xf>
    <xf numFmtId="0" fontId="2" fillId="0" borderId="6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top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" fillId="0" borderId="7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right" vertical="top"/>
    </xf>
    <xf numFmtId="0" fontId="1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wrapText="1"/>
    </xf>
    <xf numFmtId="0" fontId="8" fillId="0" borderId="7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6" fillId="0" borderId="7" xfId="0" applyNumberFormat="1" applyFont="1" applyBorder="1" applyAlignment="1">
      <alignment vertical="top" wrapText="1"/>
    </xf>
    <xf numFmtId="164" fontId="3" fillId="0" borderId="1" xfId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vertical="center" wrapText="1"/>
    </xf>
    <xf numFmtId="43" fontId="8" fillId="0" borderId="1" xfId="0" applyNumberFormat="1" applyFont="1" applyFill="1" applyBorder="1" applyAlignment="1">
      <alignment vertical="center" wrapText="1"/>
    </xf>
    <xf numFmtId="49" fontId="3" fillId="2" borderId="0" xfId="0" applyNumberFormat="1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2:F36"/>
  <sheetViews>
    <sheetView tabSelected="1" workbookViewId="0">
      <selection activeCell="F7" sqref="F7"/>
    </sheetView>
  </sheetViews>
  <sheetFormatPr defaultColWidth="23.5" defaultRowHeight="15" outlineLevelRow="1" x14ac:dyDescent="0.2"/>
  <cols>
    <col min="1" max="1" width="78.5" style="5" customWidth="1"/>
    <col min="2" max="2" width="23" style="5" customWidth="1"/>
    <col min="3" max="3" width="21.83203125" style="5" customWidth="1"/>
    <col min="4" max="4" width="23.33203125" style="5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ht="18.75" customHeight="1" x14ac:dyDescent="0.2">
      <c r="A3" s="52" t="s">
        <v>33</v>
      </c>
      <c r="B3" s="52"/>
      <c r="C3" s="52"/>
      <c r="D3" s="52"/>
      <c r="E3" s="52"/>
    </row>
    <row r="4" spans="1:6" x14ac:dyDescent="0.2">
      <c r="A4" s="2" t="s">
        <v>6</v>
      </c>
      <c r="C4" s="8"/>
    </row>
    <row r="5" spans="1:6" s="5" customFormat="1" x14ac:dyDescent="0.2">
      <c r="A5" s="2" t="s">
        <v>7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34</v>
      </c>
      <c r="B7" s="12"/>
      <c r="C7" s="10"/>
      <c r="D7" s="10"/>
      <c r="E7" s="10"/>
      <c r="F7" s="10"/>
    </row>
    <row r="8" spans="1:6" s="11" customFormat="1" x14ac:dyDescent="0.2">
      <c r="A8" s="3" t="s">
        <v>8</v>
      </c>
      <c r="B8" s="12"/>
      <c r="C8" s="10"/>
      <c r="D8" s="10"/>
      <c r="E8" s="10"/>
      <c r="F8" s="10"/>
    </row>
    <row r="9" spans="1:6" s="5" customFormat="1" x14ac:dyDescent="0.2">
      <c r="A9" s="4" t="s">
        <v>9</v>
      </c>
    </row>
    <row r="10" spans="1:6" s="5" customFormat="1" ht="15.75" thickBot="1" x14ac:dyDescent="0.25">
      <c r="A10" s="4"/>
    </row>
    <row r="11" spans="1:6" s="5" customFormat="1" ht="15.75" x14ac:dyDescent="0.2">
      <c r="A11" s="23" t="s">
        <v>23</v>
      </c>
      <c r="B11" s="18">
        <v>13448768.449999999</v>
      </c>
    </row>
    <row r="12" spans="1:6" ht="16.5" thickBot="1" x14ac:dyDescent="0.25">
      <c r="A12" s="24" t="s">
        <v>24</v>
      </c>
      <c r="B12" s="19">
        <v>9280043.1599999983</v>
      </c>
    </row>
    <row r="13" spans="1:6" s="17" customFormat="1" ht="15.75" x14ac:dyDescent="0.2">
      <c r="A13" s="20"/>
      <c r="B13" s="15"/>
      <c r="C13" s="16"/>
      <c r="D13" s="16"/>
      <c r="E13" s="16"/>
      <c r="F13" s="16"/>
    </row>
    <row r="14" spans="1:6" ht="25.5" customHeight="1" outlineLevel="1" x14ac:dyDescent="0.2">
      <c r="A14" s="21" t="s">
        <v>10</v>
      </c>
      <c r="B14" s="22" t="s">
        <v>0</v>
      </c>
      <c r="C14" s="22" t="s">
        <v>1</v>
      </c>
      <c r="D14" s="22" t="s">
        <v>2</v>
      </c>
      <c r="F14" s="6"/>
    </row>
    <row r="15" spans="1:6" s="46" customFormat="1" ht="25.5" customHeight="1" outlineLevel="1" x14ac:dyDescent="0.25">
      <c r="A15" s="44" t="s">
        <v>12</v>
      </c>
      <c r="B15" s="50">
        <v>315967.99</v>
      </c>
      <c r="C15" s="50">
        <v>616361.19999999995</v>
      </c>
      <c r="D15" s="51">
        <f>B15-C15</f>
        <v>-300393.20999999996</v>
      </c>
      <c r="E15" s="45"/>
    </row>
    <row r="16" spans="1:6" ht="30.75" customHeight="1" outlineLevel="1" x14ac:dyDescent="0.2">
      <c r="A16" s="47" t="s">
        <v>29</v>
      </c>
      <c r="B16" s="48">
        <v>462262.37</v>
      </c>
      <c r="C16" s="48">
        <v>508523.72</v>
      </c>
      <c r="D16" s="49">
        <f>B16-C16</f>
        <v>-46261.349999999977</v>
      </c>
      <c r="F16" s="6"/>
    </row>
    <row r="17" spans="1:6" ht="28.5" outlineLevel="1" x14ac:dyDescent="0.2">
      <c r="A17" s="29" t="s">
        <v>25</v>
      </c>
      <c r="B17" s="30">
        <v>126178.42</v>
      </c>
      <c r="C17" s="31">
        <v>82152</v>
      </c>
      <c r="D17" s="32">
        <f t="shared" ref="D17:D29" si="0">B17-C17</f>
        <v>44026.42</v>
      </c>
      <c r="F17" s="6"/>
    </row>
    <row r="18" spans="1:6" ht="31.5" outlineLevel="1" x14ac:dyDescent="0.2">
      <c r="A18" s="33" t="s">
        <v>26</v>
      </c>
      <c r="B18" s="30">
        <v>470065.98</v>
      </c>
      <c r="C18" s="31">
        <v>225601.38</v>
      </c>
      <c r="D18" s="32">
        <f t="shared" si="0"/>
        <v>244464.59999999998</v>
      </c>
      <c r="F18" s="6"/>
    </row>
    <row r="19" spans="1:6" ht="38.25" outlineLevel="1" x14ac:dyDescent="0.2">
      <c r="A19" s="33" t="s">
        <v>27</v>
      </c>
      <c r="B19" s="30">
        <v>382651.57999999996</v>
      </c>
      <c r="C19" s="31">
        <v>145200</v>
      </c>
      <c r="D19" s="32">
        <f t="shared" si="0"/>
        <v>237451.57999999996</v>
      </c>
      <c r="F19" s="6"/>
    </row>
    <row r="20" spans="1:6" ht="15.75" outlineLevel="1" x14ac:dyDescent="0.2">
      <c r="A20" s="33" t="s">
        <v>28</v>
      </c>
      <c r="B20" s="30">
        <v>112157.12</v>
      </c>
      <c r="C20" s="31">
        <v>122443.36</v>
      </c>
      <c r="D20" s="32">
        <f t="shared" si="0"/>
        <v>-10286.240000000005</v>
      </c>
      <c r="F20" s="6"/>
    </row>
    <row r="21" spans="1:6" ht="15.75" outlineLevel="1" x14ac:dyDescent="0.2">
      <c r="A21" s="35" t="s">
        <v>20</v>
      </c>
      <c r="B21" s="36">
        <v>2414067.4</v>
      </c>
      <c r="C21" s="37">
        <v>3099188.47</v>
      </c>
      <c r="D21" s="37">
        <f t="shared" si="0"/>
        <v>-685121.0700000003</v>
      </c>
      <c r="F21" s="6"/>
    </row>
    <row r="22" spans="1:6" outlineLevel="1" x14ac:dyDescent="0.2">
      <c r="A22" s="34" t="s">
        <v>11</v>
      </c>
      <c r="B22" s="38"/>
      <c r="C22" s="39">
        <v>165443.75000000003</v>
      </c>
      <c r="D22" s="32"/>
      <c r="E22" s="25"/>
      <c r="F22" s="6"/>
    </row>
    <row r="23" spans="1:6" outlineLevel="1" x14ac:dyDescent="0.2">
      <c r="A23" s="34" t="s">
        <v>13</v>
      </c>
      <c r="B23" s="38"/>
      <c r="C23" s="39">
        <v>529029</v>
      </c>
      <c r="D23" s="32"/>
      <c r="E23" s="25"/>
      <c r="F23" s="6"/>
    </row>
    <row r="24" spans="1:6" outlineLevel="1" x14ac:dyDescent="0.2">
      <c r="A24" s="40" t="s">
        <v>30</v>
      </c>
      <c r="B24" s="38"/>
      <c r="C24" s="39">
        <v>41194.54</v>
      </c>
      <c r="D24" s="32"/>
      <c r="E24" s="25"/>
      <c r="F24" s="6"/>
    </row>
    <row r="25" spans="1:6" ht="17.25" customHeight="1" outlineLevel="1" x14ac:dyDescent="0.2">
      <c r="A25" s="40" t="s">
        <v>31</v>
      </c>
      <c r="B25" s="38"/>
      <c r="C25" s="39">
        <v>1888.5600000000004</v>
      </c>
      <c r="D25" s="32"/>
      <c r="E25" s="25"/>
      <c r="F25" s="6"/>
    </row>
    <row r="26" spans="1:6" ht="38.25" outlineLevel="1" x14ac:dyDescent="0.2">
      <c r="A26" s="34" t="s">
        <v>14</v>
      </c>
      <c r="B26" s="38"/>
      <c r="C26" s="39">
        <f>C21-C22-C23-C24-C25</f>
        <v>2361632.62</v>
      </c>
      <c r="D26" s="32"/>
      <c r="E26" s="25"/>
      <c r="F26" s="6"/>
    </row>
    <row r="27" spans="1:6" ht="27" outlineLevel="1" x14ac:dyDescent="0.2">
      <c r="A27" s="33" t="s">
        <v>32</v>
      </c>
      <c r="B27" s="30">
        <v>-39.49</v>
      </c>
      <c r="C27" s="41">
        <v>405806.76</v>
      </c>
      <c r="D27" s="32">
        <f t="shared" si="0"/>
        <v>-405846.25</v>
      </c>
      <c r="F27" s="6"/>
    </row>
    <row r="28" spans="1:6" ht="27" outlineLevel="1" x14ac:dyDescent="0.2">
      <c r="A28" s="42" t="s">
        <v>15</v>
      </c>
      <c r="B28" s="30">
        <v>809979.86</v>
      </c>
      <c r="C28" s="41">
        <v>798826.58</v>
      </c>
      <c r="D28" s="32">
        <f t="shared" si="0"/>
        <v>11153.280000000028</v>
      </c>
      <c r="F28" s="6"/>
    </row>
    <row r="29" spans="1:6" ht="38.25" x14ac:dyDescent="0.2">
      <c r="A29" s="43" t="s">
        <v>16</v>
      </c>
      <c r="B29" s="41">
        <v>1192346.95</v>
      </c>
      <c r="C29" s="41">
        <v>1652335.71</v>
      </c>
      <c r="D29" s="32">
        <f t="shared" si="0"/>
        <v>-459988.76</v>
      </c>
      <c r="F29" s="6"/>
    </row>
    <row r="31" spans="1:6" ht="15.75" x14ac:dyDescent="0.25">
      <c r="A31" s="13" t="s">
        <v>5</v>
      </c>
      <c r="C31" s="14"/>
    </row>
    <row r="32" spans="1:6" x14ac:dyDescent="0.2">
      <c r="A32" s="26" t="s">
        <v>17</v>
      </c>
    </row>
    <row r="33" spans="1:1" x14ac:dyDescent="0.2">
      <c r="A33" s="27" t="s">
        <v>18</v>
      </c>
    </row>
    <row r="34" spans="1:1" s="5" customFormat="1" x14ac:dyDescent="0.2">
      <c r="A34" s="28" t="s">
        <v>21</v>
      </c>
    </row>
    <row r="35" spans="1:1" s="5" customFormat="1" x14ac:dyDescent="0.2">
      <c r="A35" s="28" t="s">
        <v>22</v>
      </c>
    </row>
    <row r="36" spans="1:1" s="5" customFormat="1" x14ac:dyDescent="0.2">
      <c r="A36" s="4" t="s">
        <v>19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scale="88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2019-04-22T10:34:26Z</cp:lastPrinted>
  <dcterms:created xsi:type="dcterms:W3CDTF">2018-04-04T12:14:04Z</dcterms:created>
  <dcterms:modified xsi:type="dcterms:W3CDTF">2020-05-22T13:00:37Z</dcterms:modified>
</cp:coreProperties>
</file>