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6" i="1" l="1"/>
  <c r="D29" i="1" l="1"/>
  <c r="D16" i="1" l="1"/>
  <c r="D17" i="1"/>
  <c r="D18" i="1"/>
  <c r="D19" i="1"/>
  <c r="D20" i="1"/>
  <c r="D27" i="1"/>
  <c r="D15" i="1"/>
  <c r="D28" i="1"/>
</calcChain>
</file>

<file path=xl/sharedStrings.xml><?xml version="1.0" encoding="utf-8"?>
<sst xmlns="http://schemas.openxmlformats.org/spreadsheetml/2006/main" count="35" uniqueCount="35">
  <si>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</si>
  <si>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</si>
  <si>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</si>
  <si>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</si>
  <si>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</si>
  <si>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</si>
  <si>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</si>
  <si>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</si>
  <si>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</si>
  <si>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Наименование услуги</t>
  </si>
  <si>
    <t>Телефон диспетчера: (812) 386-86-03 (прием заявок круглосуточно)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</si>
  <si>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</si>
  <si>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</si>
  <si>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</si>
  <si>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</si>
  <si>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</si>
  <si>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</si>
  <si>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Сбор и вывоз ТБО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</si>
  <si>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</si>
  <si>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</si>
  <si>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</si>
  <si>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</si>
  <si>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</si>
  <si>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</si>
  <si>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</si>
  <si>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</si>
  <si>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ООО "Обит"</t>
  </si>
  <si>
    <t xml:space="preserve"> 39 060  руб. - размещение оборудования</t>
  </si>
  <si>
    <t xml:space="preserve">* прибыль за минусом налога дохода. </t>
  </si>
  <si>
    <t>ООО "ПАКТ"</t>
  </si>
  <si>
    <t>11 160 руб. - размещение оборудования</t>
  </si>
  <si>
    <t>Задолженность собственников на 01.01.2019</t>
  </si>
  <si>
    <t>Задолженность собственников на 31.12.2019</t>
  </si>
  <si>
    <t>ЛО Всеволожский район,  г. Мурино  улица Новая дом 7 корпус 4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</si>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</sst>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0" fontId="1" fillId="4" borderId="5" xfId="0" applyNumberFormat="1" applyFont="1" applyFill="1" applyBorder="1" applyAlignment="1">
      <alignment horizontal="right" vertical="center" wrapText="1"/>
    </xf>
    <xf numFmtId="40" fontId="1" fillId="4" borderId="6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15" fillId="0" borderId="8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6"/>
  <sheetViews>
    <sheetView tabSelected="1" workbookViewId="0">
      <selection activeCell="C7" sqref="C7"/>
    </sheetView>
  </sheetViews>
  <sheetFormatPr defaultColWidth="23.5" defaultRowHeight="15" outlineLevelRow="1" x14ac:dyDescent="0.2"/>
  <cols>
    <col min="1" max="1" width="79.6640625" style="5" customWidth="1"/>
    <col min="2" max="2" width="21.1640625" style="5" customWidth="1"/>
    <col min="3" max="3" width="21" style="5" customWidth="1"/>
    <col min="4" max="4" width="21.332031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48" t="s">
        <v>33</v>
      </c>
      <c r="B3" s="48"/>
      <c r="C3" s="48"/>
      <c r="D3" s="48"/>
      <c r="E3" s="48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34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36" customHeight="1" x14ac:dyDescent="0.2">
      <c r="A11" s="27" t="s">
        <v>31</v>
      </c>
      <c r="B11" s="25">
        <v>5832247.7199999997</v>
      </c>
    </row>
    <row r="12" spans="1:6" ht="35.25" customHeight="1" thickBot="1" x14ac:dyDescent="0.25">
      <c r="A12" s="28" t="s">
        <v>32</v>
      </c>
      <c r="B12" s="26">
        <v>3828009.0900000003</v>
      </c>
    </row>
    <row r="13" spans="1:6" s="24" customFormat="1" ht="15.75" x14ac:dyDescent="0.2">
      <c r="A13" s="21"/>
      <c r="B13" s="22"/>
      <c r="C13" s="23"/>
      <c r="D13" s="23"/>
      <c r="E13" s="23"/>
      <c r="F13" s="23"/>
    </row>
    <row r="14" spans="1:6" ht="20.25" customHeight="1" outlineLevel="1" x14ac:dyDescent="0.2">
      <c r="A14" s="29" t="s">
        <v>9</v>
      </c>
      <c r="B14" s="30" t="s">
        <v>0</v>
      </c>
      <c r="C14" s="30" t="s">
        <v>1</v>
      </c>
      <c r="D14" s="30" t="s">
        <v>2</v>
      </c>
      <c r="F14" s="6"/>
    </row>
    <row r="15" spans="1:6" ht="28.5" outlineLevel="1" x14ac:dyDescent="0.2">
      <c r="A15" s="31" t="s">
        <v>11</v>
      </c>
      <c r="B15" s="18">
        <v>529587.30000000005</v>
      </c>
      <c r="C15" s="42">
        <v>482847.77</v>
      </c>
      <c r="D15" s="13">
        <f>B15-C15</f>
        <v>46739.530000000028</v>
      </c>
      <c r="F15" s="6"/>
    </row>
    <row r="16" spans="1:6" ht="28.5" outlineLevel="1" x14ac:dyDescent="0.2">
      <c r="A16" s="31" t="s">
        <v>12</v>
      </c>
      <c r="B16" s="18">
        <v>144432.9</v>
      </c>
      <c r="C16" s="42">
        <v>86356.800000000003</v>
      </c>
      <c r="D16" s="13">
        <f t="shared" ref="D16:D27" si="0">B16-C16</f>
        <v>58076.099999999991</v>
      </c>
      <c r="F16" s="6"/>
    </row>
    <row r="17" spans="1:6" ht="39.75" outlineLevel="1" x14ac:dyDescent="0.2">
      <c r="A17" s="32" t="s">
        <v>13</v>
      </c>
      <c r="B17" s="18">
        <v>562147.82999999996</v>
      </c>
      <c r="C17" s="42">
        <v>418079.79</v>
      </c>
      <c r="D17" s="13">
        <f t="shared" si="0"/>
        <v>144068.03999999998</v>
      </c>
      <c r="F17" s="6"/>
    </row>
    <row r="18" spans="1:6" ht="38.25" outlineLevel="1" x14ac:dyDescent="0.2">
      <c r="A18" s="33" t="s">
        <v>14</v>
      </c>
      <c r="B18" s="20">
        <v>296089.86</v>
      </c>
      <c r="C18" s="13">
        <v>89112</v>
      </c>
      <c r="D18" s="13">
        <f t="shared" si="0"/>
        <v>206977.86</v>
      </c>
      <c r="F18" s="6"/>
    </row>
    <row r="19" spans="1:6" ht="15.75" outlineLevel="1" x14ac:dyDescent="0.2">
      <c r="A19" s="33" t="s">
        <v>15</v>
      </c>
      <c r="B19" s="43">
        <v>143935.20000000001</v>
      </c>
      <c r="C19" s="17">
        <v>238430.26</v>
      </c>
      <c r="D19" s="15">
        <f t="shared" si="0"/>
        <v>-94495.06</v>
      </c>
      <c r="F19" s="6"/>
    </row>
    <row r="20" spans="1:6" ht="15.75" outlineLevel="1" x14ac:dyDescent="0.2">
      <c r="A20" s="34" t="s">
        <v>24</v>
      </c>
      <c r="B20" s="44">
        <v>2722533.39</v>
      </c>
      <c r="C20" s="41">
        <v>3840198.54</v>
      </c>
      <c r="D20" s="41">
        <f t="shared" si="0"/>
        <v>-1117665.1499999999</v>
      </c>
      <c r="E20" s="40"/>
      <c r="F20" s="6"/>
    </row>
    <row r="21" spans="1:6" outlineLevel="1" x14ac:dyDescent="0.2">
      <c r="A21" s="35" t="s">
        <v>16</v>
      </c>
      <c r="B21" s="36"/>
      <c r="C21" s="45">
        <v>192227.80000000002</v>
      </c>
      <c r="D21" s="13"/>
      <c r="E21" s="37"/>
      <c r="F21" s="6"/>
    </row>
    <row r="22" spans="1:6" ht="15.75" customHeight="1" outlineLevel="1" x14ac:dyDescent="0.2">
      <c r="A22" s="35" t="s">
        <v>17</v>
      </c>
      <c r="B22" s="36"/>
      <c r="C22" s="45">
        <v>797135.20000000007</v>
      </c>
      <c r="D22" s="13"/>
      <c r="E22" s="37"/>
      <c r="F22" s="6"/>
    </row>
    <row r="23" spans="1:6" outlineLevel="1" x14ac:dyDescent="0.2">
      <c r="A23" s="35" t="s">
        <v>18</v>
      </c>
      <c r="B23" s="36"/>
      <c r="C23" s="45">
        <v>569863</v>
      </c>
      <c r="D23" s="13"/>
      <c r="E23" s="37"/>
      <c r="F23" s="6"/>
    </row>
    <row r="24" spans="1:6" outlineLevel="1" x14ac:dyDescent="0.2">
      <c r="A24" s="38" t="s">
        <v>19</v>
      </c>
      <c r="B24" s="36"/>
      <c r="C24" s="45">
        <v>68596.740000000005</v>
      </c>
      <c r="D24" s="13"/>
      <c r="E24" s="37"/>
      <c r="F24" s="6"/>
    </row>
    <row r="25" spans="1:6" outlineLevel="1" x14ac:dyDescent="0.2">
      <c r="A25" s="38" t="s">
        <v>20</v>
      </c>
      <c r="B25" s="36"/>
      <c r="C25" s="45">
        <v>9405.48</v>
      </c>
      <c r="D25" s="13"/>
      <c r="E25" s="37"/>
      <c r="F25" s="6"/>
    </row>
    <row r="26" spans="1:6" ht="33.75" outlineLevel="1" x14ac:dyDescent="0.2">
      <c r="A26" s="35" t="s">
        <v>21</v>
      </c>
      <c r="B26" s="36"/>
      <c r="C26" s="45">
        <f>C20-C21-C22-C23-C24-C25</f>
        <v>2202970.3199999998</v>
      </c>
      <c r="D26" s="13"/>
      <c r="E26" s="37"/>
      <c r="F26" s="6"/>
    </row>
    <row r="27" spans="1:6" ht="27" outlineLevel="1" x14ac:dyDescent="0.2">
      <c r="A27" s="33" t="s">
        <v>25</v>
      </c>
      <c r="B27" s="18">
        <v>312982.95</v>
      </c>
      <c r="C27" s="42">
        <v>383328.6</v>
      </c>
      <c r="D27" s="13">
        <f t="shared" si="0"/>
        <v>-70345.649999999965</v>
      </c>
      <c r="F27" s="6"/>
    </row>
    <row r="28" spans="1:6" ht="27" x14ac:dyDescent="0.2">
      <c r="A28" s="32" t="s">
        <v>22</v>
      </c>
      <c r="B28" s="18">
        <v>1163493</v>
      </c>
      <c r="C28" s="42">
        <v>1027669.27</v>
      </c>
      <c r="D28" s="13">
        <f t="shared" ref="D28:D29" si="1">B28-C28</f>
        <v>135823.72999999998</v>
      </c>
      <c r="F28" s="6"/>
    </row>
    <row r="29" spans="1:6" ht="38.25" x14ac:dyDescent="0.2">
      <c r="A29" s="39" t="s">
        <v>23</v>
      </c>
      <c r="B29" s="42">
        <v>1203607.5</v>
      </c>
      <c r="C29" s="42">
        <v>393018.96</v>
      </c>
      <c r="D29" s="13">
        <f t="shared" si="1"/>
        <v>810588.54</v>
      </c>
      <c r="F29" s="6"/>
    </row>
    <row r="30" spans="1:6" x14ac:dyDescent="0.2">
      <c r="A30" s="19"/>
    </row>
    <row r="31" spans="1:6" ht="15.75" x14ac:dyDescent="0.25">
      <c r="A31" s="14" t="s">
        <v>5</v>
      </c>
      <c r="C31" s="16"/>
    </row>
    <row r="32" spans="1:6" x14ac:dyDescent="0.2">
      <c r="A32" s="46" t="s">
        <v>26</v>
      </c>
    </row>
    <row r="33" spans="1:1" x14ac:dyDescent="0.2">
      <c r="A33" s="46" t="s">
        <v>27</v>
      </c>
    </row>
    <row r="34" spans="1:1" x14ac:dyDescent="0.2">
      <c r="A34" s="47" t="s">
        <v>29</v>
      </c>
    </row>
    <row r="35" spans="1:1" x14ac:dyDescent="0.2">
      <c r="A35" s="47" t="s">
        <v>30</v>
      </c>
    </row>
    <row r="36" spans="1:1" x14ac:dyDescent="0.2">
      <c r="A36" s="4" t="s">
        <v>28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2020-05-22T13:01:08Z</dcterms:modified>
</cp:coreProperties>
</file>