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00" windowHeight="5895" tabRatio="371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D18" i="1" l="1"/>
  <c r="D17" i="1"/>
  <c r="C24" i="1"/>
  <c r="D28" i="1"/>
  <c r="D29" i="1" l="1"/>
  <c r="D27" i="1"/>
  <c r="D16" i="1" l="1"/>
  <c r="D19" i="1"/>
  <c r="D20" i="1"/>
  <c r="D21" i="1"/>
  <c r="D25" i="1"/>
  <c r="D26" i="1"/>
  <c r="D15" i="1" l="1"/>
</calcChain>
</file>

<file path=xl/sharedStrings.xml><?xml version="1.0" encoding="utf-8"?>
<sst xmlns="http://schemas.openxmlformats.org/spreadsheetml/2006/main" count="29" uniqueCount="29">
  <si>
    <t>Начислено</t>
  </si>
  <si>
    <t>Потрачено</t>
  </si>
  <si>
    <t>Остаток</t>
  </si>
  <si>
    <t>Главный бухгалтер:        Тучкова Евгения Александровна</t>
  </si>
  <si>
    <t>по договору на упраление, техническое обслуживание, содержание и ремонт общего имущества многоквартирного дома</t>
  </si>
  <si>
    <t>Генеральный директор: Курочкин Михаил Викторович</t>
  </si>
  <si>
    <t>Сайт:  https://www.ukcds.spb.ru/</t>
  </si>
  <si>
    <t>Задолженность собственников на 01.01.2018</t>
  </si>
  <si>
    <t>Задолженность собственников на 31.12.2018</t>
  </si>
  <si>
    <t>Уборка МОП</t>
  </si>
  <si>
    <t>Отчет ООО «УК "Северные Высоты»</t>
  </si>
  <si>
    <t>Телефон диспетчера: (812) 386-86-03 (прием заявок круглосуточно)</t>
  </si>
  <si>
    <t xml:space="preserve">Наименование услуги </t>
  </si>
  <si>
    <r>
      <rPr>
        <b/>
        <sz val="12"/>
        <color theme="1"/>
        <rFont val="Arial"/>
        <family val="2"/>
        <charset val="204"/>
      </rPr>
      <t>Диспетчеризация</t>
    </r>
    <r>
      <rPr>
        <i/>
        <sz val="12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з/п, обслуживание диспетчерского оборудования и его приобретение)</t>
    </r>
  </si>
  <si>
    <r>
      <t xml:space="preserve">Обслуживание АППЗ </t>
    </r>
    <r>
      <rPr>
        <b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автоматизированная противопожарная защита)</t>
    </r>
  </si>
  <si>
    <r>
      <rPr>
        <b/>
        <sz val="12"/>
        <color theme="1"/>
        <rFont val="Arial"/>
        <family val="2"/>
        <charset val="204"/>
      </rPr>
      <t>Обслуживание лифтов</t>
    </r>
    <r>
      <rPr>
        <i/>
        <sz val="10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обязательное страхование лифтов, ежемесячное обслуживание, годовое обслуживание)</t>
    </r>
    <r>
      <rPr>
        <sz val="9"/>
        <color theme="1"/>
        <rFont val="Arial"/>
        <family val="2"/>
        <charset val="204"/>
      </rPr>
      <t xml:space="preserve">
</t>
    </r>
  </si>
  <si>
    <t>Сбор и вывоз ТБО</t>
  </si>
  <si>
    <r>
      <rPr>
        <b/>
        <sz val="12"/>
        <color theme="1"/>
        <rFont val="Arial"/>
        <family val="2"/>
        <charset val="204"/>
      </rPr>
      <t>Управление МКД</t>
    </r>
    <r>
      <rPr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  <charset val="204"/>
      </rPr>
      <t>(оплата труда, налоги и взносы, канцелярские расходы, обслуживание программ и т.д.)</t>
    </r>
  </si>
  <si>
    <r>
      <rPr>
        <b/>
        <sz val="12"/>
        <color theme="1"/>
        <rFont val="Arial"/>
        <family val="2"/>
        <charset val="204"/>
      </rPr>
      <t xml:space="preserve">Текущий ремонт </t>
    </r>
    <r>
      <rPr>
        <i/>
        <sz val="8"/>
        <color theme="1"/>
        <rFont val="Arial"/>
        <family val="2"/>
        <charset val="204"/>
      </rPr>
      <t xml:space="preserve"> (меры, направленные на поддержание общедомового имущества в надлежащем и эксплуатабельном состоянии в соответствии с нормами и правилами, установленными в сфере ЖКХ.</t>
    </r>
  </si>
  <si>
    <t>Аварийная служба</t>
  </si>
  <si>
    <t>Дератизация/дезинсекция</t>
  </si>
  <si>
    <t>Прочее (з/п инженерно-техническому персоналу, закупка материалов, мелкий ремонт/замена деталей, обслуживание инженерных сетей и оборудования, доставка материалов и т.д.)</t>
  </si>
  <si>
    <t>Содержание МКД, в т.ч.</t>
  </si>
  <si>
    <r>
      <t xml:space="preserve">Содержание придомовой территории </t>
    </r>
    <r>
      <rPr>
        <i/>
        <sz val="8"/>
        <color theme="1"/>
        <rFont val="Arial"/>
        <family val="2"/>
        <charset val="204"/>
      </rPr>
      <t>(Ежемесячная уборка территории, Благоустройство придомовой территории, закупка материалов)</t>
    </r>
  </si>
  <si>
    <t>Услуги РЦ</t>
  </si>
  <si>
    <t>Обслуживание ОПУ</t>
  </si>
  <si>
    <t>Обслуживание оборудования ИТП</t>
  </si>
  <si>
    <t>Телефон секретаря:       (812) 386-86-01</t>
  </si>
  <si>
    <t>ЛО Всеволожский район, пос. Мурино,дорога Шоссе в Лаврики дом 57 корпус 1 за период с 01.01.2019 г. по 31.12.2019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</si>
</sst>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8"/>
      <name val="Arial"/>
      <family val="2"/>
    </font>
    <font>
      <sz val="12"/>
      <name val="Arial"/>
      <family val="2"/>
      <charset val="204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4" fontId="3" fillId="0" borderId="0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0" fillId="0" borderId="0" xfId="0" applyNumberFormat="1" applyFont="1" applyBorder="1" applyAlignment="1">
      <alignment horizontal="left" vertical="top" wrapText="1" indent="2"/>
    </xf>
    <xf numFmtId="40" fontId="1" fillId="0" borderId="0" xfId="0" applyNumberFormat="1" applyFont="1" applyFill="1" applyBorder="1" applyAlignment="1">
      <alignment horizontal="right" vertical="center" wrapText="1"/>
    </xf>
    <xf numFmtId="0" fontId="2" fillId="0" borderId="5" xfId="0" applyNumberFormat="1" applyFont="1" applyFill="1" applyBorder="1" applyAlignment="1">
      <alignment vertical="top" wrapText="1"/>
    </xf>
    <xf numFmtId="0" fontId="4" fillId="3" borderId="1" xfId="0" applyNumberFormat="1" applyFont="1" applyFill="1" applyBorder="1" applyAlignment="1">
      <alignment horizontal="center" vertical="center" wrapText="1"/>
    </xf>
    <xf numFmtId="40" fontId="1" fillId="4" borderId="2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vertical="center" wrapText="1"/>
    </xf>
    <xf numFmtId="0" fontId="6" fillId="0" borderId="1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vertical="top" wrapText="1"/>
    </xf>
    <xf numFmtId="0" fontId="14" fillId="0" borderId="1" xfId="0" applyNumberFormat="1" applyFont="1" applyBorder="1" applyAlignment="1">
      <alignment vertical="top" wrapText="1"/>
    </xf>
    <xf numFmtId="0" fontId="3" fillId="0" borderId="0" xfId="0" applyFont="1"/>
    <xf numFmtId="0" fontId="2" fillId="0" borderId="1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vertical="top" wrapText="1"/>
    </xf>
    <xf numFmtId="0" fontId="6" fillId="0" borderId="1" xfId="0" applyNumberFormat="1" applyFont="1" applyBorder="1" applyAlignment="1">
      <alignment vertical="top" wrapText="1"/>
    </xf>
    <xf numFmtId="0" fontId="10" fillId="0" borderId="1" xfId="0" applyNumberFormat="1" applyFont="1" applyBorder="1" applyAlignment="1">
      <alignment horizontal="right" vertical="top" wrapText="1"/>
    </xf>
    <xf numFmtId="0" fontId="5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left" wrapText="1"/>
    </xf>
    <xf numFmtId="4" fontId="3" fillId="0" borderId="0" xfId="0" applyNumberFormat="1" applyFont="1" applyBorder="1" applyAlignment="1">
      <alignment vertical="top"/>
    </xf>
    <xf numFmtId="4" fontId="15" fillId="0" borderId="6" xfId="0" applyNumberFormat="1" applyFont="1" applyBorder="1" applyAlignment="1">
      <alignment horizontal="right" vertical="top" wrapText="1"/>
    </xf>
    <xf numFmtId="0" fontId="2" fillId="0" borderId="3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F31"/>
  <sheetViews>
    <sheetView tabSelected="1" workbookViewId="0">
      <selection activeCell="A3" sqref="A3:E3"/>
    </sheetView>
  </sheetViews>
  <sheetFormatPr defaultColWidth="23.5" defaultRowHeight="15" outlineLevelRow="1" x14ac:dyDescent="0.2"/>
  <cols>
    <col min="1" max="1" width="73.83203125" style="5" customWidth="1"/>
    <col min="2" max="2" width="26.1640625" style="5" customWidth="1"/>
    <col min="3" max="3" width="29" style="5" customWidth="1"/>
    <col min="4" max="4" width="23.5" style="5" customWidth="1"/>
    <col min="5" max="5" width="24.6640625" style="5" customWidth="1"/>
    <col min="6" max="6" width="23.5" style="5" customWidth="1"/>
    <col min="7" max="16384" width="23.5" style="6"/>
  </cols>
  <sheetData>
    <row r="2" spans="1:6" ht="15.75" x14ac:dyDescent="0.2">
      <c r="A2" s="1" t="s">
        <v>10</v>
      </c>
      <c r="C2" s="7"/>
    </row>
    <row r="3" spans="1:6" ht="18.75" customHeight="1" x14ac:dyDescent="0.2">
      <c r="A3" s="36" t="s">
        <v>28</v>
      </c>
      <c r="B3" s="36"/>
      <c r="C3" s="36"/>
      <c r="D3" s="36"/>
      <c r="E3" s="36"/>
    </row>
    <row r="4" spans="1:6" x14ac:dyDescent="0.2">
      <c r="A4" s="2" t="s">
        <v>4</v>
      </c>
      <c r="C4" s="8"/>
    </row>
    <row r="5" spans="1:6" s="5" customFormat="1" x14ac:dyDescent="0.2">
      <c r="A5" s="2" t="s">
        <v>5</v>
      </c>
    </row>
    <row r="6" spans="1:6" s="11" customFormat="1" x14ac:dyDescent="0.2">
      <c r="A6" s="2" t="s">
        <v>3</v>
      </c>
      <c r="B6" s="9"/>
      <c r="C6" s="10"/>
      <c r="D6" s="10"/>
      <c r="E6" s="10"/>
      <c r="F6" s="10"/>
    </row>
    <row r="7" spans="1:6" s="11" customFormat="1" x14ac:dyDescent="0.2">
      <c r="A7" s="2" t="s">
        <v>27</v>
      </c>
      <c r="B7" s="12"/>
      <c r="C7" s="10"/>
      <c r="D7" s="10"/>
      <c r="E7" s="10"/>
      <c r="F7" s="10"/>
    </row>
    <row r="8" spans="1:6" s="11" customFormat="1" x14ac:dyDescent="0.2">
      <c r="A8" s="3" t="s">
        <v>11</v>
      </c>
      <c r="B8" s="12"/>
      <c r="C8" s="10"/>
      <c r="D8" s="10"/>
      <c r="E8" s="10"/>
      <c r="F8" s="10"/>
    </row>
    <row r="9" spans="1:6" s="5" customFormat="1" x14ac:dyDescent="0.2">
      <c r="A9" s="4" t="s">
        <v>6</v>
      </c>
    </row>
    <row r="10" spans="1:6" s="5" customFormat="1" ht="15.75" thickBot="1" x14ac:dyDescent="0.25">
      <c r="A10" s="4"/>
    </row>
    <row r="11" spans="1:6" s="5" customFormat="1" ht="16.5" thickBot="1" x14ac:dyDescent="0.25">
      <c r="A11" s="34" t="s">
        <v>7</v>
      </c>
      <c r="B11" s="20">
        <v>0</v>
      </c>
    </row>
    <row r="12" spans="1:6" ht="16.5" thickBot="1" x14ac:dyDescent="0.25">
      <c r="A12" s="35" t="s">
        <v>8</v>
      </c>
      <c r="B12" s="20">
        <v>3670399.47</v>
      </c>
    </row>
    <row r="13" spans="1:6" ht="15.75" x14ac:dyDescent="0.2">
      <c r="A13" s="18"/>
      <c r="B13" s="17"/>
    </row>
    <row r="14" spans="1:6" ht="27.75" customHeight="1" outlineLevel="1" x14ac:dyDescent="0.2">
      <c r="A14" s="21" t="s">
        <v>12</v>
      </c>
      <c r="B14" s="19" t="s">
        <v>0</v>
      </c>
      <c r="C14" s="19" t="s">
        <v>1</v>
      </c>
      <c r="D14" s="19" t="s">
        <v>2</v>
      </c>
      <c r="F14" s="6"/>
    </row>
    <row r="15" spans="1:6" ht="15.75" outlineLevel="1" x14ac:dyDescent="0.2">
      <c r="A15" s="26" t="s">
        <v>16</v>
      </c>
      <c r="B15" s="13">
        <v>359205.21</v>
      </c>
      <c r="C15" s="13">
        <v>196560</v>
      </c>
      <c r="D15" s="13">
        <f>B15-C15</f>
        <v>162645.21000000002</v>
      </c>
      <c r="F15" s="6"/>
    </row>
    <row r="16" spans="1:6" ht="27" outlineLevel="1" x14ac:dyDescent="0.2">
      <c r="A16" s="22" t="s">
        <v>13</v>
      </c>
      <c r="B16" s="13">
        <v>491831.11</v>
      </c>
      <c r="C16" s="13">
        <v>667335.99</v>
      </c>
      <c r="D16" s="13">
        <f t="shared" ref="D16:D29" si="0">B16-C16</f>
        <v>-175504.88</v>
      </c>
      <c r="F16" s="6"/>
    </row>
    <row r="17" spans="1:6" s="25" customFormat="1" ht="15.75" outlineLevel="1" x14ac:dyDescent="0.2">
      <c r="A17" s="24" t="s">
        <v>26</v>
      </c>
      <c r="B17" s="13">
        <v>142204.72</v>
      </c>
      <c r="C17" s="13">
        <v>139652.29999999999</v>
      </c>
      <c r="D17" s="13">
        <f t="shared" si="0"/>
        <v>2552.4200000000128</v>
      </c>
      <c r="E17" s="5"/>
    </row>
    <row r="18" spans="1:6" s="25" customFormat="1" ht="15.75" outlineLevel="1" x14ac:dyDescent="0.2">
      <c r="A18" s="24" t="s">
        <v>25</v>
      </c>
      <c r="B18" s="13">
        <v>82839.710000000006</v>
      </c>
      <c r="C18" s="13">
        <v>89200</v>
      </c>
      <c r="D18" s="13">
        <f t="shared" si="0"/>
        <v>-6360.2899999999936</v>
      </c>
      <c r="E18" s="5"/>
    </row>
    <row r="19" spans="1:6" ht="27" outlineLevel="1" x14ac:dyDescent="0.2">
      <c r="A19" s="23" t="s">
        <v>14</v>
      </c>
      <c r="B19" s="13">
        <v>73606.87</v>
      </c>
      <c r="C19" s="13">
        <v>66523.3</v>
      </c>
      <c r="D19" s="13">
        <f t="shared" si="0"/>
        <v>7083.5699999999924</v>
      </c>
      <c r="F19" s="6"/>
    </row>
    <row r="20" spans="1:6" ht="39.75" outlineLevel="1" x14ac:dyDescent="0.2">
      <c r="A20" s="22" t="s">
        <v>15</v>
      </c>
      <c r="B20" s="13">
        <v>454271.2</v>
      </c>
      <c r="C20" s="13">
        <v>234735.68</v>
      </c>
      <c r="D20" s="13">
        <f t="shared" si="0"/>
        <v>219535.52000000002</v>
      </c>
      <c r="F20" s="6"/>
    </row>
    <row r="21" spans="1:6" ht="18" customHeight="1" outlineLevel="1" x14ac:dyDescent="0.2">
      <c r="A21" s="24" t="s">
        <v>22</v>
      </c>
      <c r="B21" s="13">
        <v>2007477.06</v>
      </c>
      <c r="C21" s="13">
        <v>2119200.4500000002</v>
      </c>
      <c r="D21" s="13">
        <f t="shared" si="0"/>
        <v>-111723.39000000013</v>
      </c>
      <c r="E21" s="33"/>
      <c r="F21" s="6"/>
    </row>
    <row r="22" spans="1:6" s="25" customFormat="1" outlineLevel="1" x14ac:dyDescent="0.2">
      <c r="A22" s="29" t="s">
        <v>19</v>
      </c>
      <c r="B22" s="13"/>
      <c r="C22" s="13">
        <v>137745.21</v>
      </c>
      <c r="D22" s="13"/>
      <c r="E22" s="32"/>
    </row>
    <row r="23" spans="1:6" s="25" customFormat="1" outlineLevel="1" x14ac:dyDescent="0.2">
      <c r="A23" s="30" t="s">
        <v>20</v>
      </c>
      <c r="B23" s="13"/>
      <c r="C23" s="13">
        <v>13514.02</v>
      </c>
      <c r="D23" s="13"/>
      <c r="E23" s="32"/>
    </row>
    <row r="24" spans="1:6" s="25" customFormat="1" ht="33.75" outlineLevel="1" x14ac:dyDescent="0.2">
      <c r="A24" s="29" t="s">
        <v>21</v>
      </c>
      <c r="B24" s="13"/>
      <c r="C24" s="13">
        <f>1927248.61+40692.61</f>
        <v>1967941.2200000002</v>
      </c>
      <c r="D24" s="13"/>
      <c r="E24" s="32"/>
    </row>
    <row r="25" spans="1:6" ht="38.25" outlineLevel="1" x14ac:dyDescent="0.2">
      <c r="A25" s="27" t="s">
        <v>23</v>
      </c>
      <c r="B25" s="13">
        <v>835783.45</v>
      </c>
      <c r="C25" s="13">
        <v>437894.16</v>
      </c>
      <c r="D25" s="13">
        <f t="shared" si="0"/>
        <v>397889.29</v>
      </c>
      <c r="F25" s="6"/>
    </row>
    <row r="26" spans="1:6" ht="18" customHeight="1" outlineLevel="1" x14ac:dyDescent="0.2">
      <c r="A26" s="24" t="s">
        <v>9</v>
      </c>
      <c r="B26" s="13">
        <v>564571.91</v>
      </c>
      <c r="C26" s="13">
        <v>496436.16</v>
      </c>
      <c r="D26" s="13">
        <f t="shared" si="0"/>
        <v>68135.750000000058</v>
      </c>
      <c r="F26" s="6"/>
    </row>
    <row r="27" spans="1:6" ht="27" outlineLevel="1" x14ac:dyDescent="0.2">
      <c r="A27" s="28" t="s">
        <v>17</v>
      </c>
      <c r="B27" s="13">
        <v>811363.85</v>
      </c>
      <c r="C27" s="13">
        <v>647964.82999999996</v>
      </c>
      <c r="D27" s="13">
        <f t="shared" si="0"/>
        <v>163399.02000000002</v>
      </c>
      <c r="F27" s="6"/>
    </row>
    <row r="28" spans="1:6" s="25" customFormat="1" ht="15.75" outlineLevel="1" x14ac:dyDescent="0.2">
      <c r="A28" s="24" t="s">
        <v>24</v>
      </c>
      <c r="B28" s="13">
        <v>64844.43</v>
      </c>
      <c r="C28" s="13">
        <v>62326.3</v>
      </c>
      <c r="D28" s="13">
        <f t="shared" si="0"/>
        <v>2518.1299999999974</v>
      </c>
      <c r="E28" s="5"/>
    </row>
    <row r="29" spans="1:6" ht="38.25" x14ac:dyDescent="0.2">
      <c r="A29" s="31" t="s">
        <v>18</v>
      </c>
      <c r="B29" s="13">
        <v>1055598.51</v>
      </c>
      <c r="C29" s="13">
        <v>109492.5</v>
      </c>
      <c r="D29" s="13">
        <f t="shared" si="0"/>
        <v>946106.01</v>
      </c>
      <c r="F29" s="6"/>
    </row>
    <row r="30" spans="1:6" ht="18" customHeight="1" x14ac:dyDescent="0.2">
      <c r="A30" s="16"/>
    </row>
    <row r="31" spans="1:6" ht="15.75" x14ac:dyDescent="0.25">
      <c r="A31" s="14"/>
      <c r="C31" s="15"/>
    </row>
  </sheetData>
  <mergeCells count="1">
    <mergeCell ref="A3:E3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Максимова Анна Игоревна</dc:creator>
  <cp:keywords/>
  <dc:description/>
  <cp:lastModifiedBy>Admin</cp:lastModifiedBy>
  <cp:revision>1</cp:revision>
  <cp:lastPrinted>2018-04-04T12:14:04Z</cp:lastPrinted>
  <dcterms:created xsi:type="dcterms:W3CDTF">2018-04-04T12:14:04Z</dcterms:created>
  <dcterms:modified xsi:type="dcterms:W3CDTF">2020-05-22T12:58:40Z</dcterms:modified>
</cp:coreProperties>
</file>